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updateLinks="never"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izmrt\Documents\21_Projects\06_QAA\93_SpecRelease\"/>
    </mc:Choice>
  </mc:AlternateContent>
  <xr:revisionPtr revIDLastSave="0" documentId="13_ncr:1_{E9328D7E-7146-4F91-8550-A95542043599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1) Deckblatt" sheetId="9" state="hidden" r:id="rId1"/>
    <sheet name="Phase 1 -  Projektvorbereitung" sheetId="15" r:id="rId2"/>
    <sheet name="Phase 2  - Abgebendes Werk" sheetId="25" r:id="rId3"/>
    <sheet name="Phase 3 -  Aufnehmendes Werk" sheetId="24" r:id="rId4"/>
  </sheets>
  <externalReferences>
    <externalReference r:id="rId5"/>
  </externalReferences>
  <definedNames>
    <definedName name="_" localSheetId="2">#REF!</definedName>
    <definedName name="_">#REF!</definedName>
    <definedName name="Abstellmaßnahmen">[1]Gültigkeitstabellen!$B$45:$B$46</definedName>
    <definedName name="Aufwand">[1]Gültigkeitstabellen!$G$43:$G$55</definedName>
    <definedName name="Entscheid">[1]Gültigkeitstabellen!$G$4:$G$8</definedName>
    <definedName name="_xlnm.Print_Area" localSheetId="0">'1) Deckblatt'!$A$1:$K$51</definedName>
    <definedName name="_xlnm.Print_Area" localSheetId="1">'Phase 1 -  Projektvorbereitung'!$A$1:$F$33</definedName>
    <definedName name="_xlnm.Print_Area" localSheetId="2">'Phase 2  - Abgebendes Werk'!$A$1:$F$21</definedName>
    <definedName name="_xlnm.Print_Area" localSheetId="3">'Phase 3 -  Aufnehmendes Werk'!$A$1:$F$35</definedName>
    <definedName name="_xlnm.Print_Titles" localSheetId="0">'1) Deckblatt'!$2:$11</definedName>
    <definedName name="_xlnm.Print_Titles" localSheetId="1">'Phase 1 -  Projektvorbereitung'!$1:$8</definedName>
    <definedName name="_xlnm.Print_Titles" localSheetId="2">'Phase 2  - Abgebendes Werk'!$1:$8</definedName>
    <definedName name="_xlnm.Print_Titles" localSheetId="3">'Phase 3 -  Aufnehmendes Werk'!$1:$8</definedName>
    <definedName name="Punkte" localSheetId="2">#REF!</definedName>
    <definedName name="Punkte">#REF!</definedName>
    <definedName name="SAPR3">[1]Gültigkeitstabellen!$D$5:$D$38</definedName>
    <definedName name="sprache">[1]Sprache!$C$1:$H$1</definedName>
    <definedName name="verifiziert">[1]Gültigkeitstabellen!$B$23:$B$24</definedName>
    <definedName name="Z_4A2D7441_3291_11D6_A70D_000039BD2696_.wvu.PrintArea" localSheetId="0" hidden="1">'1) Deckblatt'!$A$2:$K$50</definedName>
    <definedName name="Z_4A2D7441_3291_11D6_A70D_000039BD2696_.wvu.PrintArea" localSheetId="1" hidden="1">'Phase 1 -  Projektvorbereitung'!$A$1:$K$35</definedName>
    <definedName name="Z_4A2D7441_3291_11D6_A70D_000039BD2696_.wvu.PrintArea" localSheetId="2" hidden="1">'Phase 2  - Abgebendes Werk'!$A$1:$K$23</definedName>
    <definedName name="Z_4A2D7441_3291_11D6_A70D_000039BD2696_.wvu.PrintArea" localSheetId="3" hidden="1">'Phase 3 -  Aufnehmendes Werk'!$A$1:$K$35</definedName>
    <definedName name="Z_4A2D7441_3291_11D6_A70D_000039BD2696_.wvu.PrintTitles" localSheetId="0" hidden="1">'1) Deckblatt'!$2:$11</definedName>
    <definedName name="Z_4A2D7441_3291_11D6_A70D_000039BD2696_.wvu.PrintTitles" localSheetId="1" hidden="1">'Phase 1 -  Projektvorbereitung'!$7:$8</definedName>
    <definedName name="Z_4A2D7441_3291_11D6_A70D_000039BD2696_.wvu.PrintTitles" localSheetId="2" hidden="1">'Phase 2  - Abgebendes Werk'!$7:$8</definedName>
    <definedName name="Z_4A2D7441_3291_11D6_A70D_000039BD2696_.wvu.PrintTitles" localSheetId="3" hidden="1">'Phase 3 -  Aufnehmendes Werk'!$7:$8</definedName>
    <definedName name="Z_4A2D7441_3291_11D6_A70D_000039BD2696_.wvu.Rows" localSheetId="0" hidden="1">'1) Deckblatt'!#REF!</definedName>
    <definedName name="Z_9CB68602_34D6_11D6_871B_000102DF4E42_.wvu.PrintArea" localSheetId="0" hidden="1">'1) Deckblatt'!$A$2:$K$50</definedName>
    <definedName name="Z_9CB68602_34D6_11D6_871B_000102DF4E42_.wvu.PrintArea" localSheetId="1" hidden="1">'Phase 1 -  Projektvorbereitung'!$A$1:$K$35</definedName>
    <definedName name="Z_9CB68602_34D6_11D6_871B_000102DF4E42_.wvu.PrintArea" localSheetId="2" hidden="1">'Phase 2  - Abgebendes Werk'!$A$1:$K$23</definedName>
    <definedName name="Z_9CB68602_34D6_11D6_871B_000102DF4E42_.wvu.PrintArea" localSheetId="3" hidden="1">'Phase 3 -  Aufnehmendes Werk'!$A$1:$K$35</definedName>
    <definedName name="Z_9CB68602_34D6_11D6_871B_000102DF4E42_.wvu.PrintTitles" localSheetId="0" hidden="1">'1) Deckblatt'!$2:$11</definedName>
    <definedName name="Z_9CB68602_34D6_11D6_871B_000102DF4E42_.wvu.PrintTitles" localSheetId="1" hidden="1">'Phase 1 -  Projektvorbereitung'!$7:$8</definedName>
    <definedName name="Z_9CB68602_34D6_11D6_871B_000102DF4E42_.wvu.PrintTitles" localSheetId="2" hidden="1">'Phase 2  - Abgebendes Werk'!$7:$8</definedName>
    <definedName name="Z_9CB68602_34D6_11D6_871B_000102DF4E42_.wvu.PrintTitles" localSheetId="3" hidden="1">'Phase 3 -  Aufnehmendes Werk'!$7:$8</definedName>
    <definedName name="Z_9CB68602_34D6_11D6_871B_000102DF4E42_.wvu.Rows" localSheetId="0" hidden="1">'1) Deckblatt'!#REF!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5" l="1"/>
  <c r="J22" i="25"/>
  <c r="I22" i="25"/>
  <c r="H22" i="25"/>
  <c r="G22" i="25"/>
  <c r="C4" i="9"/>
  <c r="G4" i="9"/>
  <c r="B46" i="9"/>
  <c r="G12" i="9"/>
  <c r="G34" i="15"/>
  <c r="H34" i="15"/>
  <c r="I34" i="15"/>
  <c r="J34" i="15"/>
  <c r="K34" i="15"/>
  <c r="H49" i="9"/>
  <c r="E7" i="9"/>
  <c r="B9" i="9"/>
  <c r="B6" i="9"/>
  <c r="J15" i="9"/>
  <c r="J18" i="9"/>
  <c r="B3" i="9"/>
  <c r="G6" i="9"/>
  <c r="I23" i="9"/>
  <c r="J17" i="9"/>
  <c r="I4" i="9"/>
  <c r="F4" i="9"/>
  <c r="J16" i="9"/>
  <c r="D43" i="9"/>
  <c r="B8" i="9"/>
  <c r="E9" i="9"/>
  <c r="C50" i="9"/>
  <c r="H47" i="9"/>
  <c r="G43" i="9"/>
  <c r="B42" i="9"/>
  <c r="E46" i="9"/>
  <c r="E48" i="9"/>
  <c r="B20" i="9"/>
  <c r="E50" i="9"/>
  <c r="B48" i="9"/>
  <c r="E12" i="9"/>
  <c r="E10" i="9"/>
  <c r="C47" i="9"/>
  <c r="E49" i="9"/>
  <c r="E11" i="9"/>
  <c r="B10" i="9"/>
  <c r="B4" i="9"/>
  <c r="B12" i="9"/>
  <c r="H48" i="9"/>
  <c r="H46" i="9"/>
  <c r="B43" i="9"/>
  <c r="E47" i="9"/>
  <c r="C49" i="9"/>
  <c r="B47" i="9"/>
  <c r="B11" i="9"/>
  <c r="E6" i="9"/>
  <c r="C4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Scheffchen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Bewertung erfolgt ausschließlich durch CM</t>
        </r>
      </text>
    </comment>
  </commentList>
</comments>
</file>

<file path=xl/sharedStrings.xml><?xml version="1.0" encoding="utf-8"?>
<sst xmlns="http://schemas.openxmlformats.org/spreadsheetml/2006/main" count="232" uniqueCount="166">
  <si>
    <t>Verlagerung</t>
  </si>
  <si>
    <t xml:space="preserve"> </t>
  </si>
  <si>
    <t>Datum</t>
  </si>
  <si>
    <t>Gate 0 (RLA) / date</t>
  </si>
  <si>
    <r>
      <t>E</t>
    </r>
    <r>
      <rPr>
        <b/>
        <vertAlign val="subscript"/>
        <sz val="10"/>
        <color indexed="12"/>
        <rFont val="Arial"/>
        <family val="2"/>
      </rPr>
      <t>G</t>
    </r>
    <r>
      <rPr>
        <b/>
        <sz val="10"/>
        <color indexed="12"/>
        <rFont val="Arial"/>
        <family val="2"/>
      </rPr>
      <t xml:space="preserve"> =</t>
    </r>
  </si>
  <si>
    <t>r/g</t>
  </si>
  <si>
    <t>%</t>
  </si>
  <si>
    <t>Gate A / date</t>
  </si>
  <si>
    <r>
      <t>E</t>
    </r>
    <r>
      <rPr>
        <b/>
        <vertAlign val="subscript"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=</t>
    </r>
  </si>
  <si>
    <t>Gate B / date</t>
  </si>
  <si>
    <r>
      <t>E</t>
    </r>
    <r>
      <rPr>
        <b/>
        <vertAlign val="subscript"/>
        <sz val="10"/>
        <color indexed="12"/>
        <rFont val="Arial"/>
        <family val="2"/>
      </rPr>
      <t>H</t>
    </r>
    <r>
      <rPr>
        <b/>
        <sz val="10"/>
        <color indexed="12"/>
        <rFont val="Arial"/>
        <family val="2"/>
      </rPr>
      <t>=</t>
    </r>
  </si>
  <si>
    <t>Gate C / date</t>
  </si>
  <si>
    <r>
      <t>E</t>
    </r>
    <r>
      <rPr>
        <b/>
        <vertAlign val="subscript"/>
        <sz val="10"/>
        <color indexed="12"/>
        <rFont val="Arial"/>
        <family val="2"/>
      </rPr>
      <t>Q</t>
    </r>
    <r>
      <rPr>
        <b/>
        <sz val="10"/>
        <color indexed="12"/>
        <rFont val="Arial"/>
        <family val="2"/>
      </rPr>
      <t>=</t>
    </r>
  </si>
  <si>
    <t>Anmerkungen</t>
  </si>
  <si>
    <t>Gate 0</t>
  </si>
  <si>
    <t>o</t>
  </si>
  <si>
    <t>Gate A</t>
  </si>
  <si>
    <t>Gate B</t>
  </si>
  <si>
    <t>Gate C</t>
  </si>
  <si>
    <t>PL</t>
  </si>
  <si>
    <t>Auditor abgebender Standort</t>
  </si>
  <si>
    <t>Auditor aufnehmender Standort</t>
  </si>
  <si>
    <t xml:space="preserve">
                                                                                        </t>
  </si>
  <si>
    <t>Checkliste zur Verlagerung: Phase 1 - Projektvorbereitung</t>
  </si>
  <si>
    <t>Lieferant</t>
  </si>
  <si>
    <r>
      <t xml:space="preserve">Datum </t>
    </r>
    <r>
      <rPr>
        <sz val="9"/>
        <rFont val="Arial"/>
        <family val="2"/>
      </rPr>
      <t>(JJJJ-MM-TT)</t>
    </r>
  </si>
  <si>
    <t>Bearbeiter</t>
  </si>
  <si>
    <t>Produkt/Produktgruppe</t>
  </si>
  <si>
    <t>Nr.</t>
  </si>
  <si>
    <t>Frage</t>
  </si>
  <si>
    <t>Feststellungen / Nachweise</t>
  </si>
  <si>
    <t>Status</t>
  </si>
  <si>
    <t>Abstellmaßnahmen</t>
  </si>
  <si>
    <t>Verantw. / Termin</t>
  </si>
  <si>
    <t>Stand in %</t>
  </si>
  <si>
    <t>n.b.</t>
  </si>
  <si>
    <t>A1</t>
  </si>
  <si>
    <t>Projektmanagement</t>
  </si>
  <si>
    <t>A 1.1</t>
  </si>
  <si>
    <r>
      <t xml:space="preserve">Ist der Projektleiter und das Projekt-/Verlagerungstteam vom </t>
    </r>
    <r>
      <rPr>
        <u/>
        <sz val="10"/>
        <rFont val="Arial"/>
        <family val="2"/>
      </rPr>
      <t>abgebenden und aufnehmenden</t>
    </r>
    <r>
      <rPr>
        <sz val="10"/>
        <rFont val="Arial"/>
        <family val="2"/>
      </rPr>
      <t xml:space="preserve"> Werk benannt und sind deren Befugnisse klar geregelt ? Notwendige Disziplinen/Fachbereiche z.B. Logistik, AV, QS, Einkauf, Fertigung</t>
    </r>
  </si>
  <si>
    <t>A 1.2</t>
  </si>
  <si>
    <t>Sind Projektziele definiert ?
- Kosten
- Zeitplan (incl. SOP)
- Verlagerungskosten</t>
  </si>
  <si>
    <t>A 1.3</t>
  </si>
  <si>
    <t>Ist ein vollständiger Projektplan inkl. Termine, Verantwortlichkeiten vorhanden incl. aller APQP Punkte, gemäß APQP Checkliste, usw. ?</t>
  </si>
  <si>
    <t>A 1.4</t>
  </si>
  <si>
    <t>Logistische Planung der Produkte:
-verlängerte Transportzeiten, Pufferbestand, geänderte Verpackung / Konservierung</t>
  </si>
  <si>
    <t>A 1.5</t>
  </si>
  <si>
    <t>Wurde das Risiko der Verlagerung seitens des Lieferanten analysiert (Verlagerungs -RLA) ?</t>
  </si>
  <si>
    <t>A 1.6</t>
  </si>
  <si>
    <t>Liegt ein Layout Plan für das aufnehmende Werk vor ?</t>
  </si>
  <si>
    <t>A 1.7</t>
  </si>
  <si>
    <t>Ist ein Schulungskonzept für die von der Verlagerung betroffenen Mitarbeiter vorhanden ?</t>
  </si>
  <si>
    <t>A 1.8</t>
  </si>
  <si>
    <t>Sind die erforderlichen Freigabetests mit dem Kunden abgestimmt ?</t>
  </si>
  <si>
    <t>A 1.9</t>
  </si>
  <si>
    <t>Sind die Kosten für die Tests mit dem Kunden abgestimmt ?</t>
  </si>
  <si>
    <t>A 1.10</t>
  </si>
  <si>
    <t>Ist die Serienerstbemusterung mit dem Kunden abgestimmt ?</t>
  </si>
  <si>
    <t>A2</t>
  </si>
  <si>
    <t>Sichere Verlagerungen</t>
  </si>
  <si>
    <t>A 2.1</t>
  </si>
  <si>
    <t>Gibt es Änderungen zwischen abgebenden, aufnehmenden Werk (Maschinen, Vorrichtungen/Werkzeuge, Flowchart / Control Plan / Fehlerverhütungsmaßnahmen) ?</t>
  </si>
  <si>
    <t>A 2.2</t>
  </si>
  <si>
    <t>Gibt es Änderungen bei den Unterlieferanten und sind diese mit dem Kunden abgestimmt (Vormateriallieferanten und externe Prozessschritte wie Wärmebehandlung, Oberflächenbeschichtung etc.) ?</t>
  </si>
  <si>
    <t>A 2.3</t>
  </si>
  <si>
    <t>Sind die notwendigen Messmittel und Prüfeinrichtungen im aufnehmenden Werk verfügbar ?</t>
  </si>
  <si>
    <t>A 2.4</t>
  </si>
  <si>
    <t>Können die Kundenbedarfe während der Verlagerung bis zum SOP im empfangenden Werk zuverlässig abgedeckt werden (Vorproduktion, Notfallplan, Rückfalllösung) ?</t>
  </si>
  <si>
    <t>A 2.5</t>
  </si>
  <si>
    <t>Sind die Merkmale für die eine Prozessfähigkeit nachgewiesen werden muss, definiert ?</t>
  </si>
  <si>
    <t>A 2.6</t>
  </si>
  <si>
    <t>Sind die Zeichnungen und SC/CC-Merkmale im aufnehmenden Werk bekannt ? Sind evtl. noch Zeichnungsänderungen bei den zu verlagernden Typen notwendig ?</t>
  </si>
  <si>
    <t>?</t>
  </si>
  <si>
    <t>A 2.7</t>
  </si>
  <si>
    <t>Wie ist sichergestellt, dass Teile aus bestehender Produktion und nach der Verlagerung unterscheidbar sind (Chargenrückverfolgbarkeit) ?</t>
  </si>
  <si>
    <t>A3</t>
  </si>
  <si>
    <t>Kundenorientierung</t>
  </si>
  <si>
    <t>A 3.1</t>
  </si>
  <si>
    <t>Sind die Schaeffler Anforderungen (QSV, Herstellbarkeitsbestätigung, etc.) im aufnehmenden Werk bekannt, vorhanden und schriftlich bestätigt ?</t>
  </si>
  <si>
    <t>A 3.2</t>
  </si>
  <si>
    <t>Ist der Anwendungsfall im aufnehmenden Werk bekannt ?</t>
  </si>
  <si>
    <t>A 3.3</t>
  </si>
  <si>
    <t>Sind zusätzlich Prüfungen nach der Verlagerung für die Anlaufphase mit dem Kunden vereinbart (z.B. 100% Prüfung bei Neuanlauf) ?</t>
  </si>
  <si>
    <t>A 3.4</t>
  </si>
  <si>
    <t>Wurde für jede Materialnummer ein Antrag auf Prozessänderung gestellt ?</t>
  </si>
  <si>
    <t>A 3.5</t>
  </si>
  <si>
    <t>Stehen im aufnehmenden Werk für Rückfragen qualifizierte Ansprechpartner mit guten Kenntnissen der Landessprache des Kunden und zusätzlich deutsch oder englisch zur Verfügung ?</t>
  </si>
  <si>
    <t>Dieses Dokument wird als elektronische Datei gehandelt - gilt ohne Unterschrift</t>
  </si>
  <si>
    <t xml:space="preserve">
                                                                                       </t>
  </si>
  <si>
    <t>Checkliste zur Verlagerung: Phase 2 - Abgebendes Werk</t>
  </si>
  <si>
    <t>B1</t>
  </si>
  <si>
    <t>B 1.1</t>
  </si>
  <si>
    <t>Ist der Projektplan (inkl. Termin und Verantwortlichkeiten) konsequent verfolgt und aktualisiert (incl. aller APQP Punkte) ?</t>
  </si>
  <si>
    <t>B 1.2</t>
  </si>
  <si>
    <t>Sind die Projektziele und Meilensteine bisher eingehalten?
- Pufferbestand
- Flächenberäumung
- Instandsetzung
/ weitere</t>
  </si>
  <si>
    <t>B 1.3</t>
  </si>
  <si>
    <t>Wurden Schulungen für die von der Verlagerung betroffenen Mitarbeiter im abgebenden Werk durchgeführt ?</t>
  </si>
  <si>
    <t>B 1.4</t>
  </si>
  <si>
    <t>Wurde die Effizienz der Schulung nachgewiesen ?</t>
  </si>
  <si>
    <t>B2</t>
  </si>
  <si>
    <t>B 2.1</t>
  </si>
  <si>
    <t>Hat der Lieferant ein internes Verlagerungsaudit (Produkt und Prozess) im abgebenden Werk durchgeführt und wurden Maßnahmen definiert ?</t>
  </si>
  <si>
    <t>B 2.2</t>
  </si>
  <si>
    <t>Wurden Referenzbauteile für die Messabstimmung mit dem aufnehmenden Werk hinterlegt und vollständig vermessen ?</t>
  </si>
  <si>
    <t>B 2.3</t>
  </si>
  <si>
    <t>Ist die Prozessfähigkeit / Ausschuss-, Nacharbeitsrate im abgebenden Werk ermittelt ?</t>
  </si>
  <si>
    <t>B3</t>
  </si>
  <si>
    <t>Dokumentation vollständig und zum Transfer ins empfangende Werk vorbereitet</t>
  </si>
  <si>
    <t>B 3.1</t>
  </si>
  <si>
    <t>Sind die aktuellen Zeichnungen, Normen, technischen Lieferbedingungen, Verpackungsdatenblätter, Qualitätssicherungsvereinbarung an das aufnehmende Werk transferiert ?</t>
  </si>
  <si>
    <t>B 3.2</t>
  </si>
  <si>
    <t>Sind die notwendigen Produktdokumente (PPAP, FMEA, Kontrollplan, Arbeitsanweisungen/Instruktionen, etc. ) vollständig vorhanden und ins aufnehmende Werk transferiert ?</t>
  </si>
  <si>
    <t>B 3.3</t>
  </si>
  <si>
    <t>Sind alle Fehlervermeidungsmaßnahmen (z.B. durch bisherige Qualitätsmängel / Reklamationen) an das aufnehmende Werk transferiert ?</t>
  </si>
  <si>
    <t>Checkliste zur Verlagerung: Phase 3 - Aufnehmendes Werk</t>
  </si>
  <si>
    <t>C1</t>
  </si>
  <si>
    <t>C 1.1</t>
  </si>
  <si>
    <t>C 1.2</t>
  </si>
  <si>
    <t>Sind die Projektziele und Meilensteine eingehalten und evtl. Maßnahmen definiert und verfolgt ?</t>
  </si>
  <si>
    <t>C 1.3</t>
  </si>
  <si>
    <t>Wurde für eine Anlaufbetreuung durch das abgebende Werk gesorgt ?</t>
  </si>
  <si>
    <t>C 1.4</t>
  </si>
  <si>
    <t>Wurden Schulungen für die von der Verlagerung betroffenen Mitarbeiter Werk durchgeführt ? Sind Schulungsnachweise vorhanden ?</t>
  </si>
  <si>
    <t>C 1.5</t>
  </si>
  <si>
    <t>Ist der Anwendungsfall bekannt ?</t>
  </si>
  <si>
    <t>C2</t>
  </si>
  <si>
    <t>C 2.1</t>
  </si>
  <si>
    <t>Sind alle erforderlichen Messmittel und Prüfeinrichtungen im aufnehmenden Werk vor Ort im Einsatz? Gab es Änderungen zum abgebenden Werk?</t>
  </si>
  <si>
    <t>C 2.2</t>
  </si>
  <si>
    <t>Hat der Lieferant ein internes Verlagerungsaudit (Produkt und Prozess) im empfangenden Werk durchgeführt und wurden Maßnahmen, Verantwortlichkeiten und Termine definiert ?</t>
  </si>
  <si>
    <t>C 2.3</t>
  </si>
  <si>
    <t>Wurden die Vergleichsmessungen anhand der Referenzbauteile und die Messabstimmung vollständig durchgeführt und das Ergebnis bewertet ?</t>
  </si>
  <si>
    <t>C 2.4</t>
  </si>
  <si>
    <t>Werden die Abstellmaßnahmen des internen Verlagerungsaudits systematisch abgearbeitet ?</t>
  </si>
  <si>
    <t>C 2.5</t>
  </si>
  <si>
    <t>Ist die Ausschuss- Nacharbeitsrate / Prozessfähigkeit im empfangenden Werk gleich mit dem abgebenden Werk oder besser ?</t>
  </si>
  <si>
    <t>C 2.6</t>
  </si>
  <si>
    <t xml:space="preserve">Sind die Produktionskapazitäten incl. Vormaterialbeschaffung geeignet die Schaeffler Bedarfe abzudecken (z.B. Überprüfung anhand Run@Rate) ? </t>
  </si>
  <si>
    <t>C3</t>
  </si>
  <si>
    <t>Dokumentation des empfangenden Werkes</t>
  </si>
  <si>
    <t>C 3.1</t>
  </si>
  <si>
    <t>Liegen die aktuell gültigen Zeichnungen incl. abgestimmter SC/CC-Mermale, Normen, Kundenspezifikationen, technische Lieferbedingungen, Verpackungsdatenblätter und Qualitätssicherungsvereinbarung im aufnehmenden Werk vor und sind sie schriftlich bestätigt ?</t>
  </si>
  <si>
    <t>C 3.2</t>
  </si>
  <si>
    <t>Sind die notwendigen Produktdokumente (PPAP, FMEA, Arbeitsanweisungen/Instruktionen, etc. ) vollständig vorhanden ?</t>
  </si>
  <si>
    <t>C 3.3</t>
  </si>
  <si>
    <t>Sind alle Fehlervermeidungsmaßnahmen des abgebenden Werkes (z.B. durch bisherige Qualitätsmängel / Reklamationen) bekannt und im aufnehmenden Werk implementiert ?</t>
  </si>
  <si>
    <t>C 3.4</t>
  </si>
  <si>
    <t>Sind die Prüfanweisungen, Arbeits- / und Prozessanweisungen in jeweiliger Landessprache am Arbeitsplatz vorhanden ? Sind die SC/CC-Merkmale besonders gekennzeichnet ?</t>
  </si>
  <si>
    <t>C 3.5</t>
  </si>
  <si>
    <t>Ist die Serienerstbemusterung am empfangenden Werk vorhanden und vollständig ?</t>
  </si>
  <si>
    <t>C 3.6</t>
  </si>
  <si>
    <t>Sind die PPAP Dokumente wie z.B. Flow Chart, Kontroll Plan, Prozessfähigkeitsanalyse, FMEA für das aufnehmende Werk vollständig und aktualisiert ?</t>
  </si>
  <si>
    <t>C 3.7</t>
  </si>
  <si>
    <t>Sind die erforderlichen Freigabetests erfolgreich abgeschlossen ?</t>
  </si>
  <si>
    <t>C 3.8</t>
  </si>
  <si>
    <t>Ist die Serienerstbemusterung vom Kunden freigegeben ?</t>
  </si>
  <si>
    <t>C 3.9</t>
  </si>
  <si>
    <t>Sind die bisherigen Reklamationen (Fehler) bekannt und die Fehlervermeidungsmaßnahmen vor Ort eingeführt ?</t>
  </si>
  <si>
    <t>C 3.10</t>
  </si>
  <si>
    <t>Wurden die Prüfungen wie abgestimmt durchgeführt (z.B. 100% Prüfung bei Neuanlauf) ?</t>
  </si>
  <si>
    <t>C4</t>
  </si>
  <si>
    <t>Logistik</t>
  </si>
  <si>
    <t>C 4.1</t>
  </si>
  <si>
    <t>Ist die Verpackung und der Korrosionsschutz den geänderten Transportbedingungen angepasst ?</t>
  </si>
  <si>
    <t>C 4.2</t>
  </si>
  <si>
    <t>Ist der abgestimmte Sicherheitsbestand verfügbar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</si>
</sst>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16"/>
      <color indexed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66">
    <xf numFmtId="0" fontId="0" fillId="0" borderId="0" xfId="0"/>
    <xf numFmtId="0" fontId="0" fillId="24" borderId="11" xfId="0" applyFill="1" applyBorder="1"/>
    <xf numFmtId="0" fontId="0" fillId="24" borderId="12" xfId="0" applyFill="1" applyBorder="1"/>
    <xf numFmtId="0" fontId="0" fillId="24" borderId="0" xfId="0" applyFill="1"/>
    <xf numFmtId="0" fontId="22" fillId="24" borderId="0" xfId="0" applyFont="1" applyFill="1"/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horizontal="left"/>
    </xf>
    <xf numFmtId="165" fontId="25" fillId="0" borderId="0" xfId="0" applyNumberFormat="1" applyFont="1" applyAlignment="1">
      <alignment horizontal="left"/>
    </xf>
    <xf numFmtId="0" fontId="26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7" fillId="24" borderId="14" xfId="0" applyFont="1" applyFill="1" applyBorder="1" applyAlignment="1">
      <alignment vertical="center"/>
    </xf>
    <xf numFmtId="0" fontId="27" fillId="24" borderId="14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29" fillId="24" borderId="13" xfId="0" applyFont="1" applyFill="1" applyBorder="1" applyAlignment="1">
      <alignment horizontal="left" vertical="top" wrapText="1"/>
    </xf>
    <xf numFmtId="0" fontId="0" fillId="24" borderId="13" xfId="0" applyFill="1" applyBorder="1"/>
    <xf numFmtId="0" fontId="33" fillId="24" borderId="15" xfId="0" applyFont="1" applyFill="1" applyBorder="1" applyAlignment="1">
      <alignment horizontal="left" vertical="center"/>
    </xf>
    <xf numFmtId="164" fontId="33" fillId="0" borderId="16" xfId="0" applyNumberFormat="1" applyFont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1" fontId="32" fillId="24" borderId="0" xfId="0" applyNumberFormat="1" applyFont="1" applyFill="1" applyAlignment="1">
      <alignment vertical="center"/>
    </xf>
    <xf numFmtId="0" fontId="25" fillId="24" borderId="15" xfId="0" applyFont="1" applyFill="1" applyBorder="1" applyAlignment="1">
      <alignment horizontal="left" vertical="center"/>
    </xf>
    <xf numFmtId="1" fontId="25" fillId="24" borderId="15" xfId="0" applyNumberFormat="1" applyFont="1" applyFill="1" applyBorder="1" applyAlignment="1">
      <alignment horizontal="left" vertical="center"/>
    </xf>
    <xf numFmtId="1" fontId="33" fillId="24" borderId="17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14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25" borderId="19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25" borderId="15" xfId="0" applyFont="1" applyFill="1" applyBorder="1" applyAlignment="1">
      <alignment vertical="center"/>
    </xf>
    <xf numFmtId="0" fontId="11" fillId="0" borderId="16" xfId="31" applyFill="1" applyBorder="1" applyAlignment="1" applyProtection="1"/>
    <xf numFmtId="0" fontId="0" fillId="24" borderId="14" xfId="0" applyFill="1" applyBorder="1"/>
    <xf numFmtId="0" fontId="0" fillId="24" borderId="20" xfId="0" applyFill="1" applyBorder="1"/>
    <xf numFmtId="0" fontId="0" fillId="0" borderId="21" xfId="0" applyBorder="1"/>
    <xf numFmtId="0" fontId="0" fillId="0" borderId="18" xfId="0" applyBorder="1" applyAlignment="1">
      <alignment vertical="center"/>
    </xf>
    <xf numFmtId="0" fontId="29" fillId="0" borderId="0" xfId="0" applyFont="1" applyAlignment="1">
      <alignment horizontal="left"/>
    </xf>
    <xf numFmtId="0" fontId="24" fillId="24" borderId="0" xfId="0" applyFont="1" applyFill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28" fillId="0" borderId="2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24" borderId="14" xfId="0" applyFont="1" applyFill="1" applyBorder="1"/>
    <xf numFmtId="0" fontId="28" fillId="24" borderId="14" xfId="0" applyFont="1" applyFill="1" applyBorder="1" applyAlignment="1">
      <alignment horizontal="center" vertical="center"/>
    </xf>
    <xf numFmtId="0" fontId="28" fillId="24" borderId="20" xfId="0" applyFont="1" applyFill="1" applyBorder="1"/>
    <xf numFmtId="0" fontId="28" fillId="24" borderId="0" xfId="0" applyFont="1" applyFill="1"/>
    <xf numFmtId="0" fontId="28" fillId="24" borderId="0" xfId="0" applyFont="1" applyFill="1" applyAlignment="1">
      <alignment vertical="center"/>
    </xf>
    <xf numFmtId="0" fontId="0" fillId="0" borderId="18" xfId="0" applyBorder="1"/>
    <xf numFmtId="0" fontId="2" fillId="24" borderId="0" xfId="0" applyFont="1" applyFill="1"/>
    <xf numFmtId="0" fontId="0" fillId="24" borderId="0" xfId="0" applyFill="1" applyAlignment="1">
      <alignment horizontal="center"/>
    </xf>
    <xf numFmtId="0" fontId="26" fillId="24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25" borderId="21" xfId="0" applyFont="1" applyFill="1" applyBorder="1" applyAlignment="1">
      <alignment horizontal="left" vertical="top"/>
    </xf>
    <xf numFmtId="0" fontId="29" fillId="24" borderId="13" xfId="0" applyFont="1" applyFill="1" applyBorder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5" borderId="18" xfId="0" applyFont="1" applyFill="1" applyBorder="1" applyAlignment="1">
      <alignment horizontal="left" vertical="top"/>
    </xf>
    <xf numFmtId="0" fontId="1" fillId="25" borderId="22" xfId="0" applyFont="1" applyFill="1" applyBorder="1" applyAlignment="1">
      <alignment horizontal="left" vertical="top"/>
    </xf>
    <xf numFmtId="0" fontId="31" fillId="0" borderId="18" xfId="0" applyFont="1" applyBorder="1" applyAlignment="1">
      <alignment vertical="center"/>
    </xf>
    <xf numFmtId="0" fontId="30" fillId="24" borderId="0" xfId="0" applyFont="1" applyFill="1"/>
    <xf numFmtId="0" fontId="38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6" fillId="25" borderId="23" xfId="0" applyFont="1" applyFill="1" applyBorder="1" applyAlignment="1">
      <alignment vertical="center"/>
    </xf>
    <xf numFmtId="0" fontId="32" fillId="25" borderId="23" xfId="0" applyFont="1" applyFill="1" applyBorder="1" applyAlignment="1">
      <alignment vertical="center"/>
    </xf>
    <xf numFmtId="0" fontId="26" fillId="25" borderId="23" xfId="0" applyFont="1" applyFill="1" applyBorder="1" applyAlignment="1">
      <alignment horizontal="right" vertical="center"/>
    </xf>
    <xf numFmtId="164" fontId="26" fillId="25" borderId="23" xfId="0" applyNumberFormat="1" applyFont="1" applyFill="1" applyBorder="1" applyAlignment="1">
      <alignment horizontal="center" vertical="center"/>
    </xf>
    <xf numFmtId="164" fontId="33" fillId="24" borderId="17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0" fillId="24" borderId="13" xfId="0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right" vertical="center"/>
    </xf>
    <xf numFmtId="1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14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0" borderId="24" xfId="0" applyFont="1" applyBorder="1" applyAlignment="1">
      <alignment vertical="center"/>
    </xf>
    <xf numFmtId="0" fontId="40" fillId="0" borderId="23" xfId="31" applyFont="1" applyBorder="1" applyAlignment="1" applyProtection="1"/>
    <xf numFmtId="0" fontId="40" fillId="0" borderId="17" xfId="31" applyFont="1" applyBorder="1" applyAlignment="1" applyProtection="1"/>
    <xf numFmtId="0" fontId="40" fillId="0" borderId="24" xfId="31" applyFont="1" applyBorder="1" applyAlignment="1" applyProtection="1"/>
    <xf numFmtId="0" fontId="0" fillId="0" borderId="22" xfId="0" applyBorder="1"/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6" borderId="10" xfId="0" applyFill="1" applyBorder="1"/>
    <xf numFmtId="0" fontId="0" fillId="26" borderId="22" xfId="0" applyFill="1" applyBorder="1"/>
    <xf numFmtId="49" fontId="26" fillId="27" borderId="19" xfId="0" applyNumberFormat="1" applyFont="1" applyFill="1" applyBorder="1" applyAlignment="1">
      <alignment horizontal="center" vertical="center"/>
    </xf>
    <xf numFmtId="0" fontId="41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16" xfId="0" applyBorder="1"/>
    <xf numFmtId="49" fontId="22" fillId="0" borderId="0" xfId="0" applyNumberFormat="1" applyFont="1" applyAlignment="1" applyProtection="1">
      <alignment horizontal="left"/>
      <protection locked="0"/>
    </xf>
    <xf numFmtId="0" fontId="0" fillId="28" borderId="14" xfId="0" applyFill="1" applyBorder="1"/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9" fillId="0" borderId="15" xfId="0" applyFont="1" applyBorder="1" applyAlignment="1" applyProtection="1">
      <alignment horizontal="left" wrapText="1"/>
      <protection locked="0"/>
    </xf>
    <xf numFmtId="0" fontId="42" fillId="0" borderId="15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4" fillId="0" borderId="0" xfId="0" applyFont="1" applyProtection="1">
      <protection locked="0"/>
    </xf>
    <xf numFmtId="0" fontId="27" fillId="24" borderId="15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right" vertical="center"/>
    </xf>
    <xf numFmtId="0" fontId="0" fillId="28" borderId="23" xfId="0" applyFill="1" applyBorder="1"/>
    <xf numFmtId="0" fontId="23" fillId="0" borderId="15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42" fillId="27" borderId="15" xfId="0" applyFont="1" applyFill="1" applyBorder="1" applyAlignment="1">
      <alignment vertical="top" wrapText="1"/>
    </xf>
    <xf numFmtId="0" fontId="0" fillId="27" borderId="15" xfId="0" applyFill="1" applyBorder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30" fillId="24" borderId="15" xfId="0" applyFont="1" applyFill="1" applyBorder="1" applyAlignment="1" applyProtection="1">
      <alignment horizontal="left" vertical="center"/>
      <protection locked="0"/>
    </xf>
    <xf numFmtId="0" fontId="2" fillId="26" borderId="16" xfId="0" applyFont="1" applyFill="1" applyBorder="1" applyAlignment="1" applyProtection="1">
      <alignment horizontal="centerContinuous" vertical="center" wrapText="1"/>
      <protection locked="0"/>
    </xf>
    <xf numFmtId="0" fontId="0" fillId="26" borderId="23" xfId="0" applyFill="1" applyBorder="1" applyAlignment="1" applyProtection="1">
      <alignment horizontal="centerContinuous" vertical="center" wrapText="1"/>
      <protection locked="0"/>
    </xf>
    <xf numFmtId="0" fontId="0" fillId="26" borderId="17" xfId="0" applyFill="1" applyBorder="1" applyAlignment="1" applyProtection="1">
      <alignment horizontal="centerContinuous" vertical="center" wrapText="1"/>
      <protection locked="0"/>
    </xf>
    <xf numFmtId="0" fontId="14" fillId="26" borderId="15" xfId="0" applyFont="1" applyFill="1" applyBorder="1" applyAlignment="1" applyProtection="1">
      <alignment horizontal="center"/>
      <protection locked="0"/>
    </xf>
    <xf numFmtId="0" fontId="42" fillId="27" borderId="23" xfId="0" applyFont="1" applyFill="1" applyBorder="1" applyAlignment="1" applyProtection="1">
      <alignment vertical="top" wrapText="1"/>
      <protection locked="0"/>
    </xf>
    <xf numFmtId="0" fontId="42" fillId="27" borderId="17" xfId="0" applyFont="1" applyFill="1" applyBorder="1" applyAlignment="1" applyProtection="1">
      <alignment vertical="top" wrapText="1"/>
      <protection locked="0"/>
    </xf>
    <xf numFmtId="0" fontId="0" fillId="27" borderId="23" xfId="0" applyFill="1" applyBorder="1" applyAlignment="1" applyProtection="1">
      <alignment vertical="top" wrapText="1"/>
      <protection locked="0"/>
    </xf>
    <xf numFmtId="0" fontId="0" fillId="27" borderId="17" xfId="0" applyFill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wrapText="1"/>
    </xf>
    <xf numFmtId="0" fontId="2" fillId="0" borderId="23" xfId="0" applyFont="1" applyBorder="1"/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2" fillId="0" borderId="14" xfId="0" applyFont="1" applyBorder="1"/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center" vertical="top" wrapText="1"/>
      <protection locked="0"/>
    </xf>
    <xf numFmtId="0" fontId="36" fillId="0" borderId="18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center"/>
    </xf>
    <xf numFmtId="0" fontId="35" fillId="0" borderId="13" xfId="0" applyFont="1" applyBorder="1" applyAlignment="1">
      <alignment horizontal="left"/>
    </xf>
    <xf numFmtId="0" fontId="35" fillId="0" borderId="22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16" xfId="0" applyFont="1" applyBorder="1" applyAlignment="1" applyProtection="1">
      <alignment horizontal="left" vertical="center"/>
      <protection locked="0"/>
    </xf>
    <xf numFmtId="0" fontId="35" fillId="0" borderId="23" xfId="0" applyFont="1" applyBorder="1" applyAlignment="1" applyProtection="1">
      <alignment horizontal="left" vertical="center"/>
      <protection locked="0"/>
    </xf>
    <xf numFmtId="0" fontId="35" fillId="0" borderId="17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13" xfId="0" applyFont="1" applyBorder="1" applyAlignment="1" applyProtection="1">
      <alignment horizontal="left" vertical="top" wrapText="1"/>
      <protection locked="0"/>
    </xf>
    <xf numFmtId="0" fontId="2" fillId="25" borderId="23" xfId="0" applyFont="1" applyFill="1" applyBorder="1" applyAlignment="1">
      <alignment horizontal="left" vertical="center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2" fillId="25" borderId="16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35" fillId="0" borderId="2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29" fillId="24" borderId="22" xfId="0" applyFont="1" applyFill="1" applyBorder="1" applyAlignment="1" applyProtection="1">
      <alignment horizontal="left" vertical="top"/>
      <protection locked="0"/>
    </xf>
    <xf numFmtId="0" fontId="29" fillId="24" borderId="14" xfId="0" applyFont="1" applyFill="1" applyBorder="1" applyAlignment="1" applyProtection="1">
      <alignment horizontal="left" vertical="top"/>
      <protection locked="0"/>
    </xf>
    <xf numFmtId="0" fontId="29" fillId="24" borderId="20" xfId="0" applyFont="1" applyFill="1" applyBorder="1" applyAlignment="1" applyProtection="1">
      <alignment horizontal="left" vertical="top"/>
      <protection locked="0"/>
    </xf>
    <xf numFmtId="0" fontId="14" fillId="25" borderId="24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35" fillId="0" borderId="14" xfId="0" applyFont="1" applyBorder="1" applyAlignment="1" applyProtection="1">
      <alignment horizontal="left" vertical="top" wrapText="1"/>
      <protection locked="0"/>
    </xf>
    <xf numFmtId="0" fontId="1" fillId="25" borderId="22" xfId="0" applyFont="1" applyFill="1" applyBorder="1" applyAlignment="1">
      <alignment horizontal="left" vertical="top"/>
    </xf>
    <xf numFmtId="0" fontId="1" fillId="25" borderId="14" xfId="0" applyFont="1" applyFill="1" applyBorder="1" applyAlignment="1">
      <alignment horizontal="left" vertical="top"/>
    </xf>
    <xf numFmtId="0" fontId="25" fillId="25" borderId="2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5" fillId="25" borderId="22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9" fillId="0" borderId="18" xfId="0" applyFont="1" applyBorder="1" applyAlignment="1" applyProtection="1">
      <alignment horizontal="left" vertical="top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11" fillId="25" borderId="18" xfId="31" applyFill="1" applyBorder="1" applyAlignment="1" applyProtection="1">
      <alignment horizontal="left" vertical="top"/>
    </xf>
    <xf numFmtId="0" fontId="11" fillId="25" borderId="0" xfId="31" applyFill="1" applyBorder="1" applyAlignment="1" applyProtection="1">
      <alignment horizontal="left" vertical="top"/>
    </xf>
    <xf numFmtId="0" fontId="29" fillId="0" borderId="21" xfId="0" applyFont="1" applyBorder="1" applyAlignment="1" applyProtection="1">
      <alignment horizontal="left" vertical="top" wrapText="1"/>
      <protection locked="0"/>
    </xf>
    <xf numFmtId="0" fontId="29" fillId="0" borderId="11" xfId="0" applyFont="1" applyBorder="1" applyAlignment="1" applyProtection="1">
      <alignment horizontal="left" vertical="top" wrapText="1"/>
      <protection locked="0"/>
    </xf>
    <xf numFmtId="0" fontId="29" fillId="0" borderId="18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1" fillId="25" borderId="18" xfId="0" applyFont="1" applyFill="1" applyBorder="1" applyAlignment="1">
      <alignment horizontal="left" vertical="top"/>
    </xf>
    <xf numFmtId="0" fontId="1" fillId="25" borderId="0" xfId="0" applyFont="1" applyFill="1" applyAlignment="1">
      <alignment horizontal="left" vertical="top"/>
    </xf>
    <xf numFmtId="0" fontId="1" fillId="25" borderId="21" xfId="0" applyFont="1" applyFill="1" applyBorder="1" applyAlignment="1">
      <alignment horizontal="left" vertical="top"/>
    </xf>
    <xf numFmtId="0" fontId="1" fillId="25" borderId="11" xfId="0" applyFont="1" applyFill="1" applyBorder="1" applyAlignment="1">
      <alignment horizontal="left" vertical="top"/>
    </xf>
    <xf numFmtId="165" fontId="23" fillId="24" borderId="14" xfId="0" applyNumberFormat="1" applyFont="1" applyFill="1" applyBorder="1" applyAlignment="1" applyProtection="1">
      <alignment horizontal="left" vertical="center"/>
      <protection locked="0"/>
    </xf>
    <xf numFmtId="0" fontId="27" fillId="24" borderId="14" xfId="0" applyFont="1" applyFill="1" applyBorder="1" applyAlignment="1">
      <alignment horizontal="center" vertical="center"/>
    </xf>
    <xf numFmtId="0" fontId="29" fillId="24" borderId="18" xfId="0" applyFont="1" applyFill="1" applyBorder="1" applyAlignment="1" applyProtection="1">
      <alignment horizontal="left" vertical="top" wrapText="1"/>
      <protection locked="0"/>
    </xf>
    <xf numFmtId="0" fontId="29" fillId="24" borderId="0" xfId="0" applyFont="1" applyFill="1" applyAlignment="1" applyProtection="1">
      <alignment horizontal="left" vertical="top" wrapText="1"/>
      <protection locked="0"/>
    </xf>
    <xf numFmtId="0" fontId="29" fillId="24" borderId="13" xfId="0" applyFont="1" applyFill="1" applyBorder="1" applyAlignment="1" applyProtection="1">
      <alignment horizontal="left" vertical="top" wrapText="1"/>
      <protection locked="0"/>
    </xf>
    <xf numFmtId="0" fontId="14" fillId="24" borderId="0" xfId="0" applyFont="1" applyFill="1" applyAlignment="1">
      <alignment horizontal="center"/>
    </xf>
    <xf numFmtId="0" fontId="29" fillId="24" borderId="18" xfId="0" applyFont="1" applyFill="1" applyBorder="1" applyAlignment="1" applyProtection="1">
      <alignment horizontal="left" vertical="top"/>
      <protection locked="0"/>
    </xf>
    <xf numFmtId="0" fontId="29" fillId="24" borderId="0" xfId="0" applyFont="1" applyFill="1" applyAlignment="1" applyProtection="1">
      <alignment horizontal="left" vertical="top"/>
      <protection locked="0"/>
    </xf>
    <xf numFmtId="0" fontId="29" fillId="24" borderId="13" xfId="0" applyFont="1" applyFill="1" applyBorder="1" applyAlignment="1" applyProtection="1">
      <alignment horizontal="left" vertical="top"/>
      <protection locked="0"/>
    </xf>
    <xf numFmtId="0" fontId="29" fillId="24" borderId="21" xfId="0" applyFont="1" applyFill="1" applyBorder="1" applyAlignment="1" applyProtection="1">
      <alignment horizontal="left" vertical="top"/>
      <protection locked="0"/>
    </xf>
    <xf numFmtId="0" fontId="29" fillId="24" borderId="11" xfId="0" applyFont="1" applyFill="1" applyBorder="1" applyAlignment="1" applyProtection="1">
      <alignment horizontal="left" vertical="top"/>
      <protection locked="0"/>
    </xf>
    <xf numFmtId="0" fontId="29" fillId="24" borderId="12" xfId="0" applyFont="1" applyFill="1" applyBorder="1" applyAlignment="1" applyProtection="1">
      <alignment horizontal="left" vertical="top"/>
      <protection locked="0"/>
    </xf>
    <xf numFmtId="0" fontId="25" fillId="25" borderId="16" xfId="0" applyFont="1" applyFill="1" applyBorder="1" applyAlignment="1">
      <alignment horizontal="left" vertical="center"/>
    </xf>
    <xf numFmtId="0" fontId="25" fillId="25" borderId="17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9" fillId="24" borderId="16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vertical="top"/>
    </xf>
    <xf numFmtId="0" fontId="36" fillId="0" borderId="2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49" fontId="26" fillId="27" borderId="21" xfId="0" applyNumberFormat="1" applyFont="1" applyFill="1" applyBorder="1" applyAlignment="1">
      <alignment horizontal="left" vertical="center" wrapText="1"/>
    </xf>
    <xf numFmtId="49" fontId="26" fillId="27" borderId="11" xfId="0" applyNumberFormat="1" applyFont="1" applyFill="1" applyBorder="1" applyAlignment="1">
      <alignment horizontal="left" vertical="center" wrapText="1"/>
    </xf>
    <xf numFmtId="49" fontId="26" fillId="27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2" fillId="24" borderId="17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44" fillId="24" borderId="0" xfId="0" applyFont="1" applyFill="1" applyAlignment="1">
      <alignment horizontal="left" vertical="center"/>
    </xf>
    <xf numFmtId="0" fontId="0" fillId="25" borderId="23" xfId="0" applyFill="1" applyBorder="1" applyAlignment="1"/>
    <xf numFmtId="0" fontId="0" fillId="25" borderId="17" xfId="0" applyFill="1" applyBorder="1" applyAlignment="1"/>
    <xf numFmtId="0" fontId="0" fillId="0" borderId="2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43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43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4" builtinId="27" customBuiltin="1"/>
    <cellStyle name="Calculation" xfId="26" builtinId="22" customBuiltin="1"/>
    <cellStyle name="Check Cell" xfId="42" builtinId="23" customBuiltin="1"/>
    <cellStyle name="Explanatory Text" xfId="29" builtinId="53" customBuiltin="1"/>
    <cellStyle name="Good" xfId="30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_Risikomanagement Tool" xfId="31" xr:uid="{00000000-0005-0000-0000-00001E000000}"/>
    <cellStyle name="Input" xfId="27" builtinId="20" customBuiltin="1"/>
    <cellStyle name="Linked Cell" xfId="40" builtinId="24" customBuiltin="1"/>
    <cellStyle name="Neutral" xfId="32" builtinId="28" customBuiltin="1"/>
    <cellStyle name="Normal" xfId="0" builtinId="0"/>
    <cellStyle name="Note" xfId="33" builtinId="10" customBuiltin="1"/>
    <cellStyle name="Output" xfId="25" builtinId="21" customBuiltin="1"/>
    <cellStyle name="Title" xfId="35" builtinId="15" customBuiltin="1"/>
    <cellStyle name="Total" xfId="28" builtinId="25" customBuiltin="1"/>
    <cellStyle name="Warning Text" xfId="41" builtinId="11" customBuiltin="1"/>
  </cellStyles>
  <dxfs count="3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57150</xdr:rowOff>
    </xdr:from>
    <xdr:to>
      <xdr:col>9</xdr:col>
      <xdr:colOff>723900</xdr:colOff>
      <xdr:row>3</xdr:row>
      <xdr:rowOff>9525</xdr:rowOff>
    </xdr:to>
    <xdr:pic>
      <xdr:nvPicPr>
        <xdr:cNvPr id="3073" name="Picture 3">
          <a:extLst>
            <a:ext uri="{FF2B5EF4-FFF2-40B4-BE49-F238E27FC236}">
              <a16:creationId xmlns:a16="http://schemas.microsoft.com/office/drawing/2014/main" id="{84794C9C-FA3A-4985-8597-DC8EAC09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71450"/>
          <a:ext cx="1485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1767416</xdr:colOff>
      <xdr:row>0</xdr:row>
      <xdr:rowOff>105833</xdr:rowOff>
    </xdr:from>
    <xdr:to>
      <xdr:col>5</xdr:col>
      <xdr:colOff>1333711</xdr:colOff>
      <xdr:row>0</xdr:row>
      <xdr:rowOff>267758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256E96B7-6368-4766-AAB1-7F3184E5DA3C}"/>
            </a:ext>
          </a:extLst>
        </xdr:cNvPr>
        <xdr:cNvSpPr>
          <a:spLocks noChangeAspect="1" noEditPoints="1"/>
        </xdr:cNvSpPr>
      </xdr:nvSpPr>
      <xdr:spPr bwMode="auto">
        <a:xfrm>
          <a:off x="10371666" y="105833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105833</xdr:rowOff>
    </xdr:from>
    <xdr:to>
      <xdr:col>5</xdr:col>
      <xdr:colOff>1344295</xdr:colOff>
      <xdr:row>0</xdr:row>
      <xdr:rowOff>267758</xdr:rowOff>
    </xdr:to>
    <xdr:sp macro="" textlink="">
      <xdr:nvSpPr>
        <xdr:cNvPr id="2" name="mioLogo">
          <a:extLst>
            <a:ext uri="{FF2B5EF4-FFF2-40B4-BE49-F238E27FC236}">
              <a16:creationId xmlns:a16="http://schemas.microsoft.com/office/drawing/2014/main" id="{D87559C0-D57A-46AE-9A8C-57DA0EFF4D21}"/>
            </a:ext>
          </a:extLst>
        </xdr:cNvPr>
        <xdr:cNvSpPr>
          <a:spLocks noChangeAspect="1" noEditPoints="1"/>
        </xdr:cNvSpPr>
      </xdr:nvSpPr>
      <xdr:spPr bwMode="auto">
        <a:xfrm>
          <a:off x="10817225" y="105833"/>
          <a:ext cx="1537970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1778000</xdr:colOff>
      <xdr:row>0</xdr:row>
      <xdr:rowOff>105834</xdr:rowOff>
    </xdr:from>
    <xdr:to>
      <xdr:col>5</xdr:col>
      <xdr:colOff>1344295</xdr:colOff>
      <xdr:row>0</xdr:row>
      <xdr:rowOff>267759</xdr:rowOff>
    </xdr:to>
    <xdr:sp macro="" textlink="">
      <xdr:nvSpPr>
        <xdr:cNvPr id="4" name="mioLogo">
          <a:extLst>
            <a:ext uri="{FF2B5EF4-FFF2-40B4-BE49-F238E27FC236}">
              <a16:creationId xmlns:a16="http://schemas.microsoft.com/office/drawing/2014/main" id="{28A972AC-6D93-492D-97A1-1C0B6AE9B44D}"/>
            </a:ext>
          </a:extLst>
        </xdr:cNvPr>
        <xdr:cNvSpPr>
          <a:spLocks noChangeAspect="1" noEditPoints="1"/>
        </xdr:cNvSpPr>
      </xdr:nvSpPr>
      <xdr:spPr bwMode="auto">
        <a:xfrm>
          <a:off x="10382250" y="105834"/>
          <a:ext cx="1439545" cy="161925"/>
        </a:xfrm>
        <a:custGeom>
          <a:avLst/>
          <a:gdLst>
            <a:gd name="T0" fmla="*/ 2112 w 48551"/>
            <a:gd name="T1" fmla="*/ 5428 h 5428"/>
            <a:gd name="T2" fmla="*/ 44 w 48551"/>
            <a:gd name="T3" fmla="*/ 5315 h 5428"/>
            <a:gd name="T4" fmla="*/ 2745 w 48551"/>
            <a:gd name="T5" fmla="*/ 3918 h 5428"/>
            <a:gd name="T6" fmla="*/ 2 w 48551"/>
            <a:gd name="T7" fmla="*/ 1463 h 5428"/>
            <a:gd name="T8" fmla="*/ 2626 w 48551"/>
            <a:gd name="T9" fmla="*/ 114 h 5428"/>
            <a:gd name="T10" fmla="*/ 2335 w 48551"/>
            <a:gd name="T11" fmla="*/ 1078 h 5428"/>
            <a:gd name="T12" fmla="*/ 2374 w 48551"/>
            <a:gd name="T13" fmla="*/ 2175 h 5428"/>
            <a:gd name="T14" fmla="*/ 6958 w 48551"/>
            <a:gd name="T15" fmla="*/ 4459 h 5428"/>
            <a:gd name="T16" fmla="*/ 8220 w 48551"/>
            <a:gd name="T17" fmla="*/ 1836 h 5428"/>
            <a:gd name="T18" fmla="*/ 8219 w 48551"/>
            <a:gd name="T19" fmla="*/ 114 h 5428"/>
            <a:gd name="T20" fmla="*/ 4315 w 48551"/>
            <a:gd name="T21" fmla="*/ 2687 h 5428"/>
            <a:gd name="T22" fmla="*/ 9305 w 48551"/>
            <a:gd name="T23" fmla="*/ 3581 h 5428"/>
            <a:gd name="T24" fmla="*/ 39341 w 48551"/>
            <a:gd name="T25" fmla="*/ 927 h 5428"/>
            <a:gd name="T26" fmla="*/ 39341 w 48551"/>
            <a:gd name="T27" fmla="*/ 5315 h 5428"/>
            <a:gd name="T28" fmla="*/ 42444 w 48551"/>
            <a:gd name="T29" fmla="*/ 4501 h 5428"/>
            <a:gd name="T30" fmla="*/ 42336 w 48551"/>
            <a:gd name="T31" fmla="*/ 2145 h 5428"/>
            <a:gd name="T32" fmla="*/ 42444 w 48551"/>
            <a:gd name="T33" fmla="*/ 1515 h 5428"/>
            <a:gd name="T34" fmla="*/ 43315 w 48551"/>
            <a:gd name="T35" fmla="*/ 114 h 5428"/>
            <a:gd name="T36" fmla="*/ 35840 w 48551"/>
            <a:gd name="T37" fmla="*/ 927 h 5428"/>
            <a:gd name="T38" fmla="*/ 38836 w 48551"/>
            <a:gd name="T39" fmla="*/ 5315 h 5428"/>
            <a:gd name="T40" fmla="*/ 36880 w 48551"/>
            <a:gd name="T41" fmla="*/ 4501 h 5428"/>
            <a:gd name="T42" fmla="*/ 35270 w 48551"/>
            <a:gd name="T43" fmla="*/ 114 h 5428"/>
            <a:gd name="T44" fmla="*/ 47190 w 48551"/>
            <a:gd name="T45" fmla="*/ 1490 h 5428"/>
            <a:gd name="T46" fmla="*/ 45710 w 48551"/>
            <a:gd name="T47" fmla="*/ 2196 h 5428"/>
            <a:gd name="T48" fmla="*/ 47022 w 48551"/>
            <a:gd name="T49" fmla="*/ 3474 h 5428"/>
            <a:gd name="T50" fmla="*/ 45710 w 48551"/>
            <a:gd name="T51" fmla="*/ 4501 h 5428"/>
            <a:gd name="T52" fmla="*/ 44130 w 48551"/>
            <a:gd name="T53" fmla="*/ 5315 h 5428"/>
            <a:gd name="T54" fmla="*/ 44130 w 48551"/>
            <a:gd name="T55" fmla="*/ 927 h 5428"/>
            <a:gd name="T56" fmla="*/ 47989 w 48551"/>
            <a:gd name="T57" fmla="*/ 714 h 5428"/>
            <a:gd name="T58" fmla="*/ 47954 w 48551"/>
            <a:gd name="T59" fmla="*/ 2919 h 5428"/>
            <a:gd name="T60" fmla="*/ 12555 w 48551"/>
            <a:gd name="T61" fmla="*/ 114 h 5428"/>
            <a:gd name="T62" fmla="*/ 11345 w 48551"/>
            <a:gd name="T63" fmla="*/ 2145 h 5428"/>
            <a:gd name="T64" fmla="*/ 9764 w 48551"/>
            <a:gd name="T65" fmla="*/ 114 h 5428"/>
            <a:gd name="T66" fmla="*/ 9764 w 48551"/>
            <a:gd name="T67" fmla="*/ 4501 h 5428"/>
            <a:gd name="T68" fmla="*/ 11345 w 48551"/>
            <a:gd name="T69" fmla="*/ 4501 h 5428"/>
            <a:gd name="T70" fmla="*/ 12555 w 48551"/>
            <a:gd name="T71" fmla="*/ 4501 h 5428"/>
            <a:gd name="T72" fmla="*/ 14074 w 48551"/>
            <a:gd name="T73" fmla="*/ 4501 h 5428"/>
            <a:gd name="T74" fmla="*/ 12555 w 48551"/>
            <a:gd name="T75" fmla="*/ 114 h 5428"/>
            <a:gd name="T76" fmla="*/ 30989 w 48551"/>
            <a:gd name="T77" fmla="*/ 4501 h 5428"/>
            <a:gd name="T78" fmla="*/ 32563 w 48551"/>
            <a:gd name="T79" fmla="*/ 4501 h 5428"/>
            <a:gd name="T80" fmla="*/ 33554 w 48551"/>
            <a:gd name="T81" fmla="*/ 2145 h 5428"/>
            <a:gd name="T82" fmla="*/ 33605 w 48551"/>
            <a:gd name="T83" fmla="*/ 1515 h 5428"/>
            <a:gd name="T84" fmla="*/ 17175 w 48551"/>
            <a:gd name="T85" fmla="*/ 2822 h 5428"/>
            <a:gd name="T86" fmla="*/ 17175 w 48551"/>
            <a:gd name="T87" fmla="*/ 2822 h 5428"/>
            <a:gd name="T88" fmla="*/ 19799 w 48551"/>
            <a:gd name="T89" fmla="*/ 4501 h 5428"/>
            <a:gd name="T90" fmla="*/ 18264 w 48551"/>
            <a:gd name="T91" fmla="*/ 4501 h 5428"/>
            <a:gd name="T92" fmla="*/ 16662 w 48551"/>
            <a:gd name="T93" fmla="*/ 4501 h 5428"/>
            <a:gd name="T94" fmla="*/ 15320 w 48551"/>
            <a:gd name="T95" fmla="*/ 4501 h 5428"/>
            <a:gd name="T96" fmla="*/ 16385 w 48551"/>
            <a:gd name="T97" fmla="*/ 114 h 5428"/>
            <a:gd name="T98" fmla="*/ 21427 w 48551"/>
            <a:gd name="T99" fmla="*/ 927 h 5428"/>
            <a:gd name="T100" fmla="*/ 24858 w 48551"/>
            <a:gd name="T101" fmla="*/ 5315 h 5428"/>
            <a:gd name="T102" fmla="*/ 22464 w 48551"/>
            <a:gd name="T103" fmla="*/ 4501 h 5428"/>
            <a:gd name="T104" fmla="*/ 22464 w 48551"/>
            <a:gd name="T105" fmla="*/ 2145 h 5428"/>
            <a:gd name="T106" fmla="*/ 24858 w 48551"/>
            <a:gd name="T107" fmla="*/ 1515 h 5428"/>
            <a:gd name="T108" fmla="*/ 25808 w 48551"/>
            <a:gd name="T109" fmla="*/ 927 h 5428"/>
            <a:gd name="T110" fmla="*/ 25808 w 48551"/>
            <a:gd name="T111" fmla="*/ 5315 h 5428"/>
            <a:gd name="T112" fmla="*/ 27387 w 48551"/>
            <a:gd name="T113" fmla="*/ 4501 h 5428"/>
            <a:gd name="T114" fmla="*/ 27387 w 48551"/>
            <a:gd name="T115" fmla="*/ 2145 h 5428"/>
            <a:gd name="T116" fmla="*/ 29835 w 48551"/>
            <a:gd name="T117" fmla="*/ 1515 h 54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48551" h="5428">
              <a:moveTo>
                <a:pt x="3339" y="2632"/>
              </a:moveTo>
              <a:cubicBezTo>
                <a:pt x="3608" y="2869"/>
                <a:pt x="3785" y="3230"/>
                <a:pt x="3784" y="3791"/>
              </a:cubicBezTo>
              <a:cubicBezTo>
                <a:pt x="3784" y="4280"/>
                <a:pt x="3607" y="4692"/>
                <a:pt x="3308" y="4979"/>
              </a:cubicBezTo>
              <a:cubicBezTo>
                <a:pt x="3008" y="5266"/>
                <a:pt x="2589" y="5428"/>
                <a:pt x="2112" y="5428"/>
              </a:cubicBezTo>
              <a:cubicBezTo>
                <a:pt x="2111" y="5428"/>
                <a:pt x="2111" y="5428"/>
                <a:pt x="2111" y="5428"/>
              </a:cubicBezTo>
              <a:cubicBezTo>
                <a:pt x="1672" y="5428"/>
                <a:pt x="1262" y="5269"/>
                <a:pt x="907" y="5013"/>
              </a:cubicBezTo>
              <a:cubicBezTo>
                <a:pt x="907" y="5315"/>
                <a:pt x="907" y="5315"/>
                <a:pt x="907" y="5315"/>
              </a:cubicBezTo>
              <a:cubicBezTo>
                <a:pt x="44" y="5315"/>
                <a:pt x="44" y="5315"/>
                <a:pt x="44" y="5315"/>
              </a:cubicBezTo>
              <a:cubicBezTo>
                <a:pt x="44" y="3516"/>
                <a:pt x="44" y="3516"/>
                <a:pt x="44" y="3516"/>
              </a:cubicBezTo>
              <a:cubicBezTo>
                <a:pt x="879" y="3516"/>
                <a:pt x="879" y="3516"/>
                <a:pt x="879" y="3516"/>
              </a:cubicBezTo>
              <a:cubicBezTo>
                <a:pt x="966" y="4158"/>
                <a:pt x="1385" y="4598"/>
                <a:pt x="2041" y="4600"/>
              </a:cubicBezTo>
              <a:cubicBezTo>
                <a:pt x="2417" y="4600"/>
                <a:pt x="2744" y="4303"/>
                <a:pt x="2745" y="3918"/>
              </a:cubicBezTo>
              <a:cubicBezTo>
                <a:pt x="2741" y="3588"/>
                <a:pt x="2631" y="3454"/>
                <a:pt x="2407" y="3341"/>
              </a:cubicBezTo>
              <a:cubicBezTo>
                <a:pt x="2182" y="3230"/>
                <a:pt x="1837" y="3168"/>
                <a:pt x="1412" y="3040"/>
              </a:cubicBezTo>
              <a:cubicBezTo>
                <a:pt x="1315" y="3011"/>
                <a:pt x="960" y="2959"/>
                <a:pt x="633" y="2743"/>
              </a:cubicBezTo>
              <a:cubicBezTo>
                <a:pt x="304" y="2529"/>
                <a:pt x="0" y="2139"/>
                <a:pt x="2" y="1463"/>
              </a:cubicBezTo>
              <a:cubicBezTo>
                <a:pt x="2" y="1211"/>
                <a:pt x="104" y="850"/>
                <a:pt x="362" y="546"/>
              </a:cubicBezTo>
              <a:cubicBezTo>
                <a:pt x="619" y="242"/>
                <a:pt x="1036" y="0"/>
                <a:pt x="1646" y="1"/>
              </a:cubicBezTo>
              <a:cubicBezTo>
                <a:pt x="2010" y="1"/>
                <a:pt x="2355" y="170"/>
                <a:pt x="2627" y="388"/>
              </a:cubicBezTo>
              <a:cubicBezTo>
                <a:pt x="2626" y="114"/>
                <a:pt x="2626" y="114"/>
                <a:pt x="2626" y="114"/>
              </a:cubicBezTo>
              <a:cubicBezTo>
                <a:pt x="3489" y="114"/>
                <a:pt x="3489" y="114"/>
                <a:pt x="3489" y="114"/>
              </a:cubicBezTo>
              <a:cubicBezTo>
                <a:pt x="3489" y="1707"/>
                <a:pt x="3489" y="1707"/>
                <a:pt x="3489" y="1707"/>
              </a:cubicBezTo>
              <a:cubicBezTo>
                <a:pt x="2662" y="1707"/>
                <a:pt x="2662" y="1707"/>
                <a:pt x="2662" y="1707"/>
              </a:cubicBezTo>
              <a:cubicBezTo>
                <a:pt x="2609" y="1450"/>
                <a:pt x="2494" y="1229"/>
                <a:pt x="2335" y="1078"/>
              </a:cubicBezTo>
              <a:cubicBezTo>
                <a:pt x="2170" y="921"/>
                <a:pt x="1955" y="828"/>
                <a:pt x="1689" y="828"/>
              </a:cubicBezTo>
              <a:cubicBezTo>
                <a:pt x="1300" y="833"/>
                <a:pt x="1045" y="1050"/>
                <a:pt x="1041" y="1454"/>
              </a:cubicBezTo>
              <a:cubicBezTo>
                <a:pt x="1041" y="1662"/>
                <a:pt x="1181" y="1785"/>
                <a:pt x="1433" y="1894"/>
              </a:cubicBezTo>
              <a:cubicBezTo>
                <a:pt x="1683" y="1999"/>
                <a:pt x="2026" y="2073"/>
                <a:pt x="2374" y="2175"/>
              </a:cubicBezTo>
              <a:cubicBezTo>
                <a:pt x="2720" y="2279"/>
                <a:pt x="3070" y="2395"/>
                <a:pt x="3339" y="2632"/>
              </a:cubicBezTo>
              <a:moveTo>
                <a:pt x="8361" y="3504"/>
              </a:moveTo>
              <a:cubicBezTo>
                <a:pt x="8344" y="3539"/>
                <a:pt x="8344" y="3539"/>
                <a:pt x="8344" y="3539"/>
              </a:cubicBezTo>
              <a:cubicBezTo>
                <a:pt x="8065" y="4090"/>
                <a:pt x="7694" y="4456"/>
                <a:pt x="6958" y="4459"/>
              </a:cubicBezTo>
              <a:cubicBezTo>
                <a:pt x="5920" y="4457"/>
                <a:pt x="5358" y="3662"/>
                <a:pt x="5354" y="2714"/>
              </a:cubicBezTo>
              <a:cubicBezTo>
                <a:pt x="5358" y="1760"/>
                <a:pt x="5934" y="971"/>
                <a:pt x="6958" y="969"/>
              </a:cubicBezTo>
              <a:cubicBezTo>
                <a:pt x="7235" y="969"/>
                <a:pt x="7519" y="1050"/>
                <a:pt x="7746" y="1204"/>
              </a:cubicBezTo>
              <a:cubicBezTo>
                <a:pt x="7976" y="1354"/>
                <a:pt x="8154" y="1565"/>
                <a:pt x="8220" y="1836"/>
              </a:cubicBezTo>
              <a:cubicBezTo>
                <a:pt x="8232" y="1883"/>
                <a:pt x="8232" y="1883"/>
                <a:pt x="8232" y="1883"/>
              </a:cubicBezTo>
              <a:cubicBezTo>
                <a:pt x="9081" y="1883"/>
                <a:pt x="9081" y="1883"/>
                <a:pt x="9081" y="1883"/>
              </a:cubicBezTo>
              <a:cubicBezTo>
                <a:pt x="9080" y="114"/>
                <a:pt x="9080" y="114"/>
                <a:pt x="9080" y="114"/>
              </a:cubicBezTo>
              <a:cubicBezTo>
                <a:pt x="8219" y="114"/>
                <a:pt x="8219" y="114"/>
                <a:pt x="8219" y="114"/>
              </a:cubicBezTo>
              <a:cubicBezTo>
                <a:pt x="8219" y="397"/>
                <a:pt x="8219" y="397"/>
                <a:pt x="8219" y="397"/>
              </a:cubicBezTo>
              <a:cubicBezTo>
                <a:pt x="7774" y="70"/>
                <a:pt x="7108" y="3"/>
                <a:pt x="6951" y="1"/>
              </a:cubicBezTo>
              <a:cubicBezTo>
                <a:pt x="6329" y="1"/>
                <a:pt x="5671" y="214"/>
                <a:pt x="5167" y="658"/>
              </a:cubicBezTo>
              <a:cubicBezTo>
                <a:pt x="4662" y="1102"/>
                <a:pt x="4314" y="1777"/>
                <a:pt x="4315" y="2687"/>
              </a:cubicBezTo>
              <a:cubicBezTo>
                <a:pt x="4315" y="3461"/>
                <a:pt x="4601" y="4147"/>
                <a:pt x="5075" y="4639"/>
              </a:cubicBezTo>
              <a:cubicBezTo>
                <a:pt x="5548" y="5131"/>
                <a:pt x="6211" y="5428"/>
                <a:pt x="6958" y="5428"/>
              </a:cubicBezTo>
              <a:cubicBezTo>
                <a:pt x="6967" y="5428"/>
                <a:pt x="6967" y="5428"/>
                <a:pt x="6967" y="5428"/>
              </a:cubicBezTo>
              <a:cubicBezTo>
                <a:pt x="8089" y="5428"/>
                <a:pt x="9007" y="4819"/>
                <a:pt x="9305" y="3581"/>
              </a:cubicBezTo>
              <a:cubicBezTo>
                <a:pt x="9305" y="3581"/>
                <a:pt x="9311" y="3553"/>
                <a:pt x="9313" y="3505"/>
              </a:cubicBezTo>
              <a:cubicBezTo>
                <a:pt x="9282" y="3504"/>
                <a:pt x="8361" y="3504"/>
                <a:pt x="8361" y="3504"/>
              </a:cubicBezTo>
              <a:moveTo>
                <a:pt x="39341" y="114"/>
              </a:moveTo>
              <a:cubicBezTo>
                <a:pt x="39341" y="927"/>
                <a:pt x="39341" y="927"/>
                <a:pt x="39341" y="927"/>
              </a:cubicBezTo>
              <a:cubicBezTo>
                <a:pt x="39883" y="927"/>
                <a:pt x="39883" y="927"/>
                <a:pt x="39883" y="927"/>
              </a:cubicBezTo>
              <a:cubicBezTo>
                <a:pt x="39883" y="4501"/>
                <a:pt x="39883" y="4501"/>
                <a:pt x="39883" y="4501"/>
              </a:cubicBezTo>
              <a:cubicBezTo>
                <a:pt x="39341" y="4501"/>
                <a:pt x="39341" y="4501"/>
                <a:pt x="39341" y="4501"/>
              </a:cubicBezTo>
              <a:cubicBezTo>
                <a:pt x="39341" y="5315"/>
                <a:pt x="39341" y="5315"/>
                <a:pt x="39341" y="5315"/>
              </a:cubicBezTo>
              <a:cubicBezTo>
                <a:pt x="43315" y="5315"/>
                <a:pt x="43315" y="5315"/>
                <a:pt x="43315" y="5315"/>
              </a:cubicBezTo>
              <a:cubicBezTo>
                <a:pt x="43315" y="3671"/>
                <a:pt x="43315" y="3671"/>
                <a:pt x="43315" y="3671"/>
              </a:cubicBezTo>
              <a:cubicBezTo>
                <a:pt x="42444" y="3671"/>
                <a:pt x="42444" y="3671"/>
                <a:pt x="42444" y="3671"/>
              </a:cubicBezTo>
              <a:cubicBezTo>
                <a:pt x="42444" y="4501"/>
                <a:pt x="42444" y="4501"/>
                <a:pt x="42444" y="4501"/>
              </a:cubicBezTo>
              <a:cubicBezTo>
                <a:pt x="40923" y="4501"/>
                <a:pt x="40923" y="4501"/>
                <a:pt x="40923" y="4501"/>
              </a:cubicBezTo>
              <a:cubicBezTo>
                <a:pt x="40923" y="3008"/>
                <a:pt x="40923" y="3008"/>
                <a:pt x="40923" y="3008"/>
              </a:cubicBezTo>
              <a:cubicBezTo>
                <a:pt x="42336" y="3008"/>
                <a:pt x="42336" y="3008"/>
                <a:pt x="42336" y="3008"/>
              </a:cubicBezTo>
              <a:cubicBezTo>
                <a:pt x="42336" y="2145"/>
                <a:pt x="42336" y="2145"/>
                <a:pt x="42336" y="2145"/>
              </a:cubicBezTo>
              <a:cubicBezTo>
                <a:pt x="40923" y="2145"/>
                <a:pt x="40923" y="2145"/>
                <a:pt x="40923" y="2145"/>
              </a:cubicBezTo>
              <a:cubicBezTo>
                <a:pt x="40923" y="927"/>
                <a:pt x="40923" y="927"/>
                <a:pt x="40923" y="927"/>
              </a:cubicBezTo>
              <a:cubicBezTo>
                <a:pt x="42444" y="927"/>
                <a:pt x="42444" y="927"/>
                <a:pt x="42444" y="927"/>
              </a:cubicBezTo>
              <a:cubicBezTo>
                <a:pt x="42444" y="1515"/>
                <a:pt x="42444" y="1515"/>
                <a:pt x="42444" y="1515"/>
              </a:cubicBezTo>
              <a:cubicBezTo>
                <a:pt x="42506" y="1515"/>
                <a:pt x="42506" y="1515"/>
                <a:pt x="42506" y="1515"/>
              </a:cubicBezTo>
              <a:cubicBezTo>
                <a:pt x="42506" y="1519"/>
                <a:pt x="42506" y="1519"/>
                <a:pt x="42506" y="1519"/>
              </a:cubicBezTo>
              <a:cubicBezTo>
                <a:pt x="43315" y="1519"/>
                <a:pt x="43315" y="1519"/>
                <a:pt x="43315" y="1519"/>
              </a:cubicBezTo>
              <a:cubicBezTo>
                <a:pt x="43315" y="114"/>
                <a:pt x="43315" y="114"/>
                <a:pt x="43315" y="114"/>
              </a:cubicBezTo>
              <a:lnTo>
                <a:pt x="39341" y="114"/>
              </a:lnTo>
              <a:close/>
              <a:moveTo>
                <a:pt x="35270" y="114"/>
              </a:moveTo>
              <a:cubicBezTo>
                <a:pt x="35270" y="927"/>
                <a:pt x="35270" y="927"/>
                <a:pt x="35270" y="927"/>
              </a:cubicBezTo>
              <a:cubicBezTo>
                <a:pt x="35840" y="927"/>
                <a:pt x="35840" y="927"/>
                <a:pt x="35840" y="927"/>
              </a:cubicBezTo>
              <a:cubicBezTo>
                <a:pt x="35840" y="4501"/>
                <a:pt x="35840" y="4501"/>
                <a:pt x="35840" y="4501"/>
              </a:cubicBezTo>
              <a:cubicBezTo>
                <a:pt x="35270" y="4501"/>
                <a:pt x="35270" y="4501"/>
                <a:pt x="35270" y="4501"/>
              </a:cubicBezTo>
              <a:cubicBezTo>
                <a:pt x="35270" y="5315"/>
                <a:pt x="35270" y="5315"/>
                <a:pt x="35270" y="5315"/>
              </a:cubicBezTo>
              <a:cubicBezTo>
                <a:pt x="38836" y="5315"/>
                <a:pt x="38836" y="5315"/>
                <a:pt x="38836" y="5315"/>
              </a:cubicBezTo>
              <a:cubicBezTo>
                <a:pt x="38836" y="3686"/>
                <a:pt x="38836" y="3686"/>
                <a:pt x="38836" y="3686"/>
              </a:cubicBezTo>
              <a:cubicBezTo>
                <a:pt x="37965" y="3686"/>
                <a:pt x="37965" y="3686"/>
                <a:pt x="37965" y="3686"/>
              </a:cubicBezTo>
              <a:cubicBezTo>
                <a:pt x="37965" y="4501"/>
                <a:pt x="37965" y="4501"/>
                <a:pt x="37965" y="4501"/>
              </a:cubicBezTo>
              <a:cubicBezTo>
                <a:pt x="36880" y="4501"/>
                <a:pt x="36880" y="4501"/>
                <a:pt x="36880" y="4501"/>
              </a:cubicBezTo>
              <a:cubicBezTo>
                <a:pt x="36880" y="927"/>
                <a:pt x="36880" y="927"/>
                <a:pt x="36880" y="927"/>
              </a:cubicBezTo>
              <a:cubicBezTo>
                <a:pt x="37430" y="927"/>
                <a:pt x="37430" y="927"/>
                <a:pt x="37430" y="927"/>
              </a:cubicBezTo>
              <a:cubicBezTo>
                <a:pt x="37430" y="114"/>
                <a:pt x="37430" y="114"/>
                <a:pt x="37430" y="114"/>
              </a:cubicBezTo>
              <a:lnTo>
                <a:pt x="35270" y="114"/>
              </a:lnTo>
              <a:close/>
              <a:moveTo>
                <a:pt x="45710" y="2196"/>
              </a:moveTo>
              <a:cubicBezTo>
                <a:pt x="46239" y="2196"/>
                <a:pt x="46239" y="2196"/>
                <a:pt x="46239" y="2196"/>
              </a:cubicBezTo>
              <a:cubicBezTo>
                <a:pt x="46489" y="2196"/>
                <a:pt x="46733" y="2173"/>
                <a:pt x="46905" y="2076"/>
              </a:cubicBezTo>
              <a:cubicBezTo>
                <a:pt x="47075" y="1978"/>
                <a:pt x="47188" y="1817"/>
                <a:pt x="47190" y="1490"/>
              </a:cubicBezTo>
              <a:cubicBezTo>
                <a:pt x="47187" y="1201"/>
                <a:pt x="47055" y="1078"/>
                <a:pt x="46851" y="1001"/>
              </a:cubicBezTo>
              <a:cubicBezTo>
                <a:pt x="46646" y="928"/>
                <a:pt x="46372" y="927"/>
                <a:pt x="46134" y="927"/>
              </a:cubicBezTo>
              <a:cubicBezTo>
                <a:pt x="45710" y="927"/>
                <a:pt x="45710" y="927"/>
                <a:pt x="45710" y="927"/>
              </a:cubicBezTo>
              <a:lnTo>
                <a:pt x="45710" y="2196"/>
              </a:lnTo>
              <a:close/>
              <a:moveTo>
                <a:pt x="48551" y="4501"/>
              </a:moveTo>
              <a:cubicBezTo>
                <a:pt x="48551" y="5315"/>
                <a:pt x="48551" y="5315"/>
                <a:pt x="48551" y="5315"/>
              </a:cubicBezTo>
              <a:cubicBezTo>
                <a:pt x="47022" y="5315"/>
                <a:pt x="47022" y="5315"/>
                <a:pt x="47022" y="5315"/>
              </a:cubicBezTo>
              <a:cubicBezTo>
                <a:pt x="47022" y="3474"/>
                <a:pt x="47022" y="3474"/>
                <a:pt x="47022" y="3474"/>
              </a:cubicBezTo>
              <a:cubicBezTo>
                <a:pt x="47019" y="3259"/>
                <a:pt x="46918" y="3158"/>
                <a:pt x="46757" y="3088"/>
              </a:cubicBezTo>
              <a:cubicBezTo>
                <a:pt x="46597" y="3021"/>
                <a:pt x="46380" y="3008"/>
                <a:pt x="46197" y="3008"/>
              </a:cubicBezTo>
              <a:cubicBezTo>
                <a:pt x="45710" y="3008"/>
                <a:pt x="45710" y="3008"/>
                <a:pt x="45710" y="3008"/>
              </a:cubicBezTo>
              <a:cubicBezTo>
                <a:pt x="45710" y="4501"/>
                <a:pt x="45710" y="4501"/>
                <a:pt x="45710" y="4501"/>
              </a:cubicBezTo>
              <a:cubicBezTo>
                <a:pt x="46211" y="4501"/>
                <a:pt x="46211" y="4501"/>
                <a:pt x="46211" y="4501"/>
              </a:cubicBezTo>
              <a:cubicBezTo>
                <a:pt x="46211" y="5253"/>
                <a:pt x="46211" y="5253"/>
                <a:pt x="46211" y="5253"/>
              </a:cubicBezTo>
              <a:cubicBezTo>
                <a:pt x="46211" y="5315"/>
                <a:pt x="46211" y="5315"/>
                <a:pt x="46211" y="5315"/>
              </a:cubicBezTo>
              <a:cubicBezTo>
                <a:pt x="44130" y="5315"/>
                <a:pt x="44130" y="5315"/>
                <a:pt x="44130" y="5315"/>
              </a:cubicBezTo>
              <a:cubicBezTo>
                <a:pt x="44130" y="4501"/>
                <a:pt x="44130" y="4501"/>
                <a:pt x="44130" y="4501"/>
              </a:cubicBezTo>
              <a:cubicBezTo>
                <a:pt x="44672" y="4501"/>
                <a:pt x="44672" y="4501"/>
                <a:pt x="44672" y="4501"/>
              </a:cubicBezTo>
              <a:cubicBezTo>
                <a:pt x="44672" y="927"/>
                <a:pt x="44672" y="927"/>
                <a:pt x="44672" y="927"/>
              </a:cubicBezTo>
              <a:cubicBezTo>
                <a:pt x="44130" y="927"/>
                <a:pt x="44130" y="927"/>
                <a:pt x="44130" y="927"/>
              </a:cubicBezTo>
              <a:cubicBezTo>
                <a:pt x="44130" y="114"/>
                <a:pt x="44130" y="114"/>
                <a:pt x="44130" y="114"/>
              </a:cubicBezTo>
              <a:cubicBezTo>
                <a:pt x="46372" y="114"/>
                <a:pt x="46372" y="114"/>
                <a:pt x="46372" y="114"/>
              </a:cubicBezTo>
              <a:cubicBezTo>
                <a:pt x="46423" y="114"/>
                <a:pt x="46484" y="112"/>
                <a:pt x="46554" y="112"/>
              </a:cubicBezTo>
              <a:cubicBezTo>
                <a:pt x="46940" y="112"/>
                <a:pt x="47566" y="153"/>
                <a:pt x="47989" y="714"/>
              </a:cubicBezTo>
              <a:cubicBezTo>
                <a:pt x="48220" y="1007"/>
                <a:pt x="48226" y="1320"/>
                <a:pt x="48226" y="1424"/>
              </a:cubicBezTo>
              <a:cubicBezTo>
                <a:pt x="48226" y="1442"/>
                <a:pt x="48226" y="1442"/>
                <a:pt x="48226" y="1442"/>
              </a:cubicBezTo>
              <a:cubicBezTo>
                <a:pt x="48230" y="1999"/>
                <a:pt x="47941" y="2360"/>
                <a:pt x="47479" y="2591"/>
              </a:cubicBezTo>
              <a:cubicBezTo>
                <a:pt x="47692" y="2669"/>
                <a:pt x="47876" y="2784"/>
                <a:pt x="47954" y="2919"/>
              </a:cubicBezTo>
              <a:cubicBezTo>
                <a:pt x="48047" y="3081"/>
                <a:pt x="48058" y="3260"/>
                <a:pt x="48058" y="3419"/>
              </a:cubicBezTo>
              <a:cubicBezTo>
                <a:pt x="48058" y="4501"/>
                <a:pt x="48058" y="4501"/>
                <a:pt x="48058" y="4501"/>
              </a:cubicBezTo>
              <a:lnTo>
                <a:pt x="48551" y="4501"/>
              </a:lnTo>
              <a:close/>
              <a:moveTo>
                <a:pt x="12555" y="114"/>
              </a:moveTo>
              <a:cubicBezTo>
                <a:pt x="12555" y="927"/>
                <a:pt x="12555" y="927"/>
                <a:pt x="12555" y="927"/>
              </a:cubicBezTo>
              <a:cubicBezTo>
                <a:pt x="13035" y="927"/>
                <a:pt x="13035" y="927"/>
                <a:pt x="13035" y="927"/>
              </a:cubicBezTo>
              <a:cubicBezTo>
                <a:pt x="13035" y="2145"/>
                <a:pt x="13035" y="2145"/>
                <a:pt x="13035" y="2145"/>
              </a:cubicBezTo>
              <a:cubicBezTo>
                <a:pt x="11345" y="2145"/>
                <a:pt x="11345" y="2145"/>
                <a:pt x="11345" y="2145"/>
              </a:cubicBezTo>
              <a:cubicBezTo>
                <a:pt x="11345" y="927"/>
                <a:pt x="11345" y="927"/>
                <a:pt x="11345" y="927"/>
              </a:cubicBezTo>
              <a:cubicBezTo>
                <a:pt x="11822" y="927"/>
                <a:pt x="11822" y="927"/>
                <a:pt x="11822" y="927"/>
              </a:cubicBezTo>
              <a:cubicBezTo>
                <a:pt x="11822" y="114"/>
                <a:pt x="11822" y="114"/>
                <a:pt x="11822" y="114"/>
              </a:cubicBezTo>
              <a:cubicBezTo>
                <a:pt x="9764" y="114"/>
                <a:pt x="9764" y="114"/>
                <a:pt x="9764" y="114"/>
              </a:cubicBezTo>
              <a:cubicBezTo>
                <a:pt x="9764" y="927"/>
                <a:pt x="9764" y="927"/>
                <a:pt x="9764" y="927"/>
              </a:cubicBezTo>
              <a:cubicBezTo>
                <a:pt x="10307" y="927"/>
                <a:pt x="10307" y="927"/>
                <a:pt x="10307" y="927"/>
              </a:cubicBezTo>
              <a:cubicBezTo>
                <a:pt x="10307" y="4501"/>
                <a:pt x="10307" y="4501"/>
                <a:pt x="10307" y="4501"/>
              </a:cubicBezTo>
              <a:cubicBezTo>
                <a:pt x="9764" y="4501"/>
                <a:pt x="9764" y="4501"/>
                <a:pt x="9764" y="4501"/>
              </a:cubicBezTo>
              <a:cubicBezTo>
                <a:pt x="9764" y="5315"/>
                <a:pt x="9764" y="5315"/>
                <a:pt x="9764" y="5315"/>
              </a:cubicBezTo>
              <a:cubicBezTo>
                <a:pt x="11824" y="5315"/>
                <a:pt x="11824" y="5315"/>
                <a:pt x="11824" y="5315"/>
              </a:cubicBezTo>
              <a:cubicBezTo>
                <a:pt x="11824" y="4501"/>
                <a:pt x="11824" y="4501"/>
                <a:pt x="11824" y="4501"/>
              </a:cubicBezTo>
              <a:cubicBezTo>
                <a:pt x="11345" y="4501"/>
                <a:pt x="11345" y="4501"/>
                <a:pt x="11345" y="4501"/>
              </a:cubicBezTo>
              <a:cubicBezTo>
                <a:pt x="11345" y="3008"/>
                <a:pt x="11345" y="3008"/>
                <a:pt x="11345" y="3008"/>
              </a:cubicBezTo>
              <a:cubicBezTo>
                <a:pt x="13035" y="3008"/>
                <a:pt x="13035" y="3008"/>
                <a:pt x="13035" y="3008"/>
              </a:cubicBezTo>
              <a:cubicBezTo>
                <a:pt x="13035" y="4501"/>
                <a:pt x="13035" y="4501"/>
                <a:pt x="13035" y="4501"/>
              </a:cubicBezTo>
              <a:cubicBezTo>
                <a:pt x="12555" y="4501"/>
                <a:pt x="12555" y="4501"/>
                <a:pt x="12555" y="4501"/>
              </a:cubicBezTo>
              <a:cubicBezTo>
                <a:pt x="12555" y="5315"/>
                <a:pt x="12555" y="5315"/>
                <a:pt x="12555" y="5315"/>
              </a:cubicBezTo>
              <a:cubicBezTo>
                <a:pt x="14615" y="5315"/>
                <a:pt x="14615" y="5315"/>
                <a:pt x="14615" y="5315"/>
              </a:cubicBezTo>
              <a:cubicBezTo>
                <a:pt x="14615" y="4501"/>
                <a:pt x="14615" y="4501"/>
                <a:pt x="14615" y="4501"/>
              </a:cubicBezTo>
              <a:cubicBezTo>
                <a:pt x="14074" y="4501"/>
                <a:pt x="14074" y="4501"/>
                <a:pt x="14074" y="4501"/>
              </a:cubicBezTo>
              <a:cubicBezTo>
                <a:pt x="14074" y="927"/>
                <a:pt x="14074" y="927"/>
                <a:pt x="14074" y="927"/>
              </a:cubicBezTo>
              <a:cubicBezTo>
                <a:pt x="14615" y="927"/>
                <a:pt x="14615" y="927"/>
                <a:pt x="14615" y="927"/>
              </a:cubicBezTo>
              <a:cubicBezTo>
                <a:pt x="14615" y="114"/>
                <a:pt x="14615" y="114"/>
                <a:pt x="14615" y="114"/>
              </a:cubicBezTo>
              <a:lnTo>
                <a:pt x="12555" y="114"/>
              </a:lnTo>
              <a:close/>
              <a:moveTo>
                <a:pt x="30448" y="114"/>
              </a:moveTo>
              <a:cubicBezTo>
                <a:pt x="30448" y="927"/>
                <a:pt x="30448" y="927"/>
                <a:pt x="30448" y="927"/>
              </a:cubicBezTo>
              <a:cubicBezTo>
                <a:pt x="30989" y="927"/>
                <a:pt x="30989" y="927"/>
                <a:pt x="30989" y="927"/>
              </a:cubicBezTo>
              <a:cubicBezTo>
                <a:pt x="30989" y="4501"/>
                <a:pt x="30989" y="4501"/>
                <a:pt x="30989" y="4501"/>
              </a:cubicBezTo>
              <a:cubicBezTo>
                <a:pt x="30448" y="4501"/>
                <a:pt x="30448" y="4501"/>
                <a:pt x="30448" y="4501"/>
              </a:cubicBezTo>
              <a:cubicBezTo>
                <a:pt x="30448" y="5315"/>
                <a:pt x="30448" y="5315"/>
                <a:pt x="30448" y="5315"/>
              </a:cubicBezTo>
              <a:cubicBezTo>
                <a:pt x="32563" y="5315"/>
                <a:pt x="32563" y="5315"/>
                <a:pt x="32563" y="5315"/>
              </a:cubicBezTo>
              <a:cubicBezTo>
                <a:pt x="32563" y="4501"/>
                <a:pt x="32563" y="4501"/>
                <a:pt x="32563" y="4501"/>
              </a:cubicBezTo>
              <a:cubicBezTo>
                <a:pt x="32027" y="4501"/>
                <a:pt x="32027" y="4501"/>
                <a:pt x="32027" y="4501"/>
              </a:cubicBezTo>
              <a:cubicBezTo>
                <a:pt x="32027" y="3008"/>
                <a:pt x="32027" y="3008"/>
                <a:pt x="32027" y="3008"/>
              </a:cubicBezTo>
              <a:cubicBezTo>
                <a:pt x="33554" y="3008"/>
                <a:pt x="33554" y="3008"/>
                <a:pt x="33554" y="3008"/>
              </a:cubicBezTo>
              <a:cubicBezTo>
                <a:pt x="33554" y="2145"/>
                <a:pt x="33554" y="2145"/>
                <a:pt x="33554" y="2145"/>
              </a:cubicBezTo>
              <a:cubicBezTo>
                <a:pt x="32027" y="2145"/>
                <a:pt x="32027" y="2145"/>
                <a:pt x="32027" y="2145"/>
              </a:cubicBezTo>
              <a:cubicBezTo>
                <a:pt x="32027" y="927"/>
                <a:pt x="32027" y="927"/>
                <a:pt x="32027" y="927"/>
              </a:cubicBezTo>
              <a:cubicBezTo>
                <a:pt x="33605" y="927"/>
                <a:pt x="33605" y="927"/>
                <a:pt x="33605" y="927"/>
              </a:cubicBezTo>
              <a:cubicBezTo>
                <a:pt x="33605" y="1515"/>
                <a:pt x="33605" y="1515"/>
                <a:pt x="33605" y="1515"/>
              </a:cubicBezTo>
              <a:cubicBezTo>
                <a:pt x="34476" y="1515"/>
                <a:pt x="34476" y="1515"/>
                <a:pt x="34476" y="1515"/>
              </a:cubicBezTo>
              <a:cubicBezTo>
                <a:pt x="34476" y="114"/>
                <a:pt x="34476" y="114"/>
                <a:pt x="34476" y="114"/>
              </a:cubicBezTo>
              <a:lnTo>
                <a:pt x="30448" y="114"/>
              </a:lnTo>
              <a:close/>
              <a:moveTo>
                <a:pt x="17175" y="2822"/>
              </a:moveTo>
              <a:cubicBezTo>
                <a:pt x="18269" y="2822"/>
                <a:pt x="18269" y="2822"/>
                <a:pt x="18269" y="2822"/>
              </a:cubicBezTo>
              <a:cubicBezTo>
                <a:pt x="17737" y="1106"/>
                <a:pt x="17737" y="1106"/>
                <a:pt x="17737" y="1106"/>
              </a:cubicBezTo>
              <a:cubicBezTo>
                <a:pt x="17716" y="1106"/>
                <a:pt x="17716" y="1106"/>
                <a:pt x="17716" y="1106"/>
              </a:cubicBezTo>
              <a:lnTo>
                <a:pt x="17175" y="2822"/>
              </a:lnTo>
              <a:close/>
              <a:moveTo>
                <a:pt x="19133" y="114"/>
              </a:moveTo>
              <a:cubicBezTo>
                <a:pt x="19133" y="927"/>
                <a:pt x="19133" y="927"/>
                <a:pt x="19133" y="927"/>
              </a:cubicBezTo>
              <a:cubicBezTo>
                <a:pt x="18609" y="927"/>
                <a:pt x="18609" y="927"/>
                <a:pt x="18609" y="927"/>
              </a:cubicBezTo>
              <a:cubicBezTo>
                <a:pt x="19799" y="4501"/>
                <a:pt x="19799" y="4501"/>
                <a:pt x="19799" y="4501"/>
              </a:cubicBezTo>
              <a:cubicBezTo>
                <a:pt x="20147" y="4501"/>
                <a:pt x="20147" y="4501"/>
                <a:pt x="20147" y="4501"/>
              </a:cubicBezTo>
              <a:cubicBezTo>
                <a:pt x="20147" y="5315"/>
                <a:pt x="20147" y="5315"/>
                <a:pt x="20147" y="5315"/>
              </a:cubicBezTo>
              <a:cubicBezTo>
                <a:pt x="18264" y="5315"/>
                <a:pt x="18264" y="5315"/>
                <a:pt x="18264" y="5315"/>
              </a:cubicBezTo>
              <a:cubicBezTo>
                <a:pt x="18264" y="4501"/>
                <a:pt x="18264" y="4501"/>
                <a:pt x="18264" y="4501"/>
              </a:cubicBezTo>
              <a:cubicBezTo>
                <a:pt x="18758" y="4501"/>
                <a:pt x="18758" y="4501"/>
                <a:pt x="18758" y="4501"/>
              </a:cubicBezTo>
              <a:cubicBezTo>
                <a:pt x="18466" y="3635"/>
                <a:pt x="18466" y="3635"/>
                <a:pt x="18466" y="3635"/>
              </a:cubicBezTo>
              <a:cubicBezTo>
                <a:pt x="16955" y="3635"/>
                <a:pt x="16955" y="3635"/>
                <a:pt x="16955" y="3635"/>
              </a:cubicBezTo>
              <a:cubicBezTo>
                <a:pt x="16662" y="4501"/>
                <a:pt x="16662" y="4501"/>
                <a:pt x="16662" y="4501"/>
              </a:cubicBezTo>
              <a:cubicBezTo>
                <a:pt x="17150" y="4501"/>
                <a:pt x="17150" y="4501"/>
                <a:pt x="17150" y="4501"/>
              </a:cubicBezTo>
              <a:cubicBezTo>
                <a:pt x="17150" y="5315"/>
                <a:pt x="17150" y="5315"/>
                <a:pt x="17150" y="5315"/>
              </a:cubicBezTo>
              <a:cubicBezTo>
                <a:pt x="15320" y="5315"/>
                <a:pt x="15320" y="5315"/>
                <a:pt x="15320" y="5315"/>
              </a:cubicBezTo>
              <a:cubicBezTo>
                <a:pt x="15320" y="4501"/>
                <a:pt x="15320" y="4501"/>
                <a:pt x="15320" y="4501"/>
              </a:cubicBezTo>
              <a:cubicBezTo>
                <a:pt x="15693" y="4501"/>
                <a:pt x="15693" y="4501"/>
                <a:pt x="15693" y="4501"/>
              </a:cubicBezTo>
              <a:cubicBezTo>
                <a:pt x="16916" y="927"/>
                <a:pt x="16916" y="927"/>
                <a:pt x="16916" y="927"/>
              </a:cubicBezTo>
              <a:cubicBezTo>
                <a:pt x="16385" y="927"/>
                <a:pt x="16385" y="927"/>
                <a:pt x="16385" y="927"/>
              </a:cubicBezTo>
              <a:cubicBezTo>
                <a:pt x="16385" y="114"/>
                <a:pt x="16385" y="114"/>
                <a:pt x="16385" y="114"/>
              </a:cubicBezTo>
              <a:lnTo>
                <a:pt x="19133" y="114"/>
              </a:lnTo>
              <a:close/>
              <a:moveTo>
                <a:pt x="20886" y="114"/>
              </a:moveTo>
              <a:cubicBezTo>
                <a:pt x="20886" y="927"/>
                <a:pt x="20886" y="927"/>
                <a:pt x="20886" y="927"/>
              </a:cubicBezTo>
              <a:cubicBezTo>
                <a:pt x="21427" y="927"/>
                <a:pt x="21427" y="927"/>
                <a:pt x="21427" y="927"/>
              </a:cubicBezTo>
              <a:cubicBezTo>
                <a:pt x="21427" y="4501"/>
                <a:pt x="21427" y="4501"/>
                <a:pt x="21427" y="4501"/>
              </a:cubicBezTo>
              <a:cubicBezTo>
                <a:pt x="20886" y="4501"/>
                <a:pt x="20886" y="4501"/>
                <a:pt x="20886" y="4501"/>
              </a:cubicBezTo>
              <a:cubicBezTo>
                <a:pt x="20886" y="5315"/>
                <a:pt x="20886" y="5315"/>
                <a:pt x="20886" y="5315"/>
              </a:cubicBezTo>
              <a:cubicBezTo>
                <a:pt x="24858" y="5315"/>
                <a:pt x="24858" y="5315"/>
                <a:pt x="24858" y="5315"/>
              </a:cubicBezTo>
              <a:cubicBezTo>
                <a:pt x="24858" y="3671"/>
                <a:pt x="24858" y="3671"/>
                <a:pt x="24858" y="3671"/>
              </a:cubicBezTo>
              <a:cubicBezTo>
                <a:pt x="23987" y="3671"/>
                <a:pt x="23987" y="3671"/>
                <a:pt x="23987" y="3671"/>
              </a:cubicBezTo>
              <a:cubicBezTo>
                <a:pt x="23987" y="4501"/>
                <a:pt x="23987" y="4501"/>
                <a:pt x="23987" y="4501"/>
              </a:cubicBezTo>
              <a:cubicBezTo>
                <a:pt x="22464" y="4501"/>
                <a:pt x="22464" y="4501"/>
                <a:pt x="22464" y="4501"/>
              </a:cubicBezTo>
              <a:cubicBezTo>
                <a:pt x="22464" y="3008"/>
                <a:pt x="22464" y="3008"/>
                <a:pt x="22464" y="3008"/>
              </a:cubicBezTo>
              <a:cubicBezTo>
                <a:pt x="23879" y="3008"/>
                <a:pt x="23879" y="3008"/>
                <a:pt x="23879" y="3008"/>
              </a:cubicBezTo>
              <a:cubicBezTo>
                <a:pt x="23879" y="2145"/>
                <a:pt x="23879" y="2145"/>
                <a:pt x="23879" y="2145"/>
              </a:cubicBezTo>
              <a:cubicBezTo>
                <a:pt x="22464" y="2145"/>
                <a:pt x="22464" y="2145"/>
                <a:pt x="22464" y="2145"/>
              </a:cubicBezTo>
              <a:cubicBezTo>
                <a:pt x="22464" y="927"/>
                <a:pt x="22464" y="927"/>
                <a:pt x="22464" y="927"/>
              </a:cubicBezTo>
              <a:cubicBezTo>
                <a:pt x="23987" y="927"/>
                <a:pt x="23987" y="927"/>
                <a:pt x="23987" y="927"/>
              </a:cubicBezTo>
              <a:cubicBezTo>
                <a:pt x="23987" y="1515"/>
                <a:pt x="23987" y="1515"/>
                <a:pt x="23987" y="1515"/>
              </a:cubicBezTo>
              <a:cubicBezTo>
                <a:pt x="24858" y="1515"/>
                <a:pt x="24858" y="1515"/>
                <a:pt x="24858" y="1515"/>
              </a:cubicBezTo>
              <a:cubicBezTo>
                <a:pt x="24858" y="114"/>
                <a:pt x="24858" y="114"/>
                <a:pt x="24858" y="114"/>
              </a:cubicBezTo>
              <a:lnTo>
                <a:pt x="20886" y="114"/>
              </a:lnTo>
              <a:close/>
              <a:moveTo>
                <a:pt x="25808" y="114"/>
              </a:moveTo>
              <a:cubicBezTo>
                <a:pt x="25808" y="927"/>
                <a:pt x="25808" y="927"/>
                <a:pt x="25808" y="927"/>
              </a:cubicBezTo>
              <a:cubicBezTo>
                <a:pt x="26349" y="927"/>
                <a:pt x="26349" y="927"/>
                <a:pt x="26349" y="927"/>
              </a:cubicBezTo>
              <a:cubicBezTo>
                <a:pt x="26349" y="4501"/>
                <a:pt x="26349" y="4501"/>
                <a:pt x="26349" y="4501"/>
              </a:cubicBezTo>
              <a:cubicBezTo>
                <a:pt x="25808" y="4501"/>
                <a:pt x="25808" y="4501"/>
                <a:pt x="25808" y="4501"/>
              </a:cubicBezTo>
              <a:cubicBezTo>
                <a:pt x="25808" y="5315"/>
                <a:pt x="25808" y="5315"/>
                <a:pt x="25808" y="5315"/>
              </a:cubicBezTo>
              <a:cubicBezTo>
                <a:pt x="27922" y="5315"/>
                <a:pt x="27922" y="5315"/>
                <a:pt x="27922" y="5315"/>
              </a:cubicBezTo>
              <a:cubicBezTo>
                <a:pt x="27922" y="4563"/>
                <a:pt x="27922" y="4563"/>
                <a:pt x="27922" y="4563"/>
              </a:cubicBezTo>
              <a:cubicBezTo>
                <a:pt x="27922" y="4501"/>
                <a:pt x="27922" y="4501"/>
                <a:pt x="27922" y="4501"/>
              </a:cubicBezTo>
              <a:cubicBezTo>
                <a:pt x="27387" y="4501"/>
                <a:pt x="27387" y="4501"/>
                <a:pt x="27387" y="4501"/>
              </a:cubicBezTo>
              <a:cubicBezTo>
                <a:pt x="27387" y="3008"/>
                <a:pt x="27387" y="3008"/>
                <a:pt x="27387" y="3008"/>
              </a:cubicBezTo>
              <a:cubicBezTo>
                <a:pt x="28913" y="3008"/>
                <a:pt x="28913" y="3008"/>
                <a:pt x="28913" y="3008"/>
              </a:cubicBezTo>
              <a:cubicBezTo>
                <a:pt x="28913" y="2145"/>
                <a:pt x="28913" y="2145"/>
                <a:pt x="28913" y="2145"/>
              </a:cubicBezTo>
              <a:cubicBezTo>
                <a:pt x="27387" y="2145"/>
                <a:pt x="27387" y="2145"/>
                <a:pt x="27387" y="2145"/>
              </a:cubicBezTo>
              <a:cubicBezTo>
                <a:pt x="27387" y="927"/>
                <a:pt x="27387" y="927"/>
                <a:pt x="27387" y="927"/>
              </a:cubicBezTo>
              <a:cubicBezTo>
                <a:pt x="28965" y="927"/>
                <a:pt x="28965" y="927"/>
                <a:pt x="28965" y="927"/>
              </a:cubicBezTo>
              <a:cubicBezTo>
                <a:pt x="28965" y="1515"/>
                <a:pt x="28965" y="1515"/>
                <a:pt x="28965" y="1515"/>
              </a:cubicBezTo>
              <a:cubicBezTo>
                <a:pt x="29835" y="1515"/>
                <a:pt x="29835" y="1515"/>
                <a:pt x="29835" y="1515"/>
              </a:cubicBezTo>
              <a:cubicBezTo>
                <a:pt x="29835" y="114"/>
                <a:pt x="29835" y="114"/>
                <a:pt x="29835" y="114"/>
              </a:cubicBezTo>
              <a:lnTo>
                <a:pt x="25808" y="114"/>
              </a:lnTo>
              <a:close/>
            </a:path>
          </a:pathLst>
        </a:custGeom>
        <a:solidFill>
          <a:srgbClr val="00893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DATA\IP-HZA-M\MQ\10_Prozeduren\P%201740xx_Verlagerung\Heiko\Risiko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) E-Blatt"/>
      <sheetName val="1) Deckblatt"/>
      <sheetName val="2) Selbstbeurteilungsbogen"/>
      <sheetName val="3) Bewertung"/>
      <sheetName val="4) Einzelfragen"/>
      <sheetName val="5) Formeln"/>
      <sheetName val="Sprache"/>
      <sheetName val="Gewichtung"/>
      <sheetName val="A - Allgemein"/>
      <sheetName val="B - Logistik"/>
      <sheetName val="C - Herstellung"/>
      <sheetName val="D - Qualität"/>
      <sheetName val="E - Land- und Region"/>
      <sheetName val="Abweichungen"/>
      <sheetName val="Gültigkeitstabell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Deutsch</v>
          </cell>
          <cell r="D1" t="str">
            <v>Englisch</v>
          </cell>
        </row>
        <row r="5">
          <cell r="B5" t="str">
            <v>Berichtsnr.:</v>
          </cell>
        </row>
        <row r="6">
          <cell r="B6" t="str">
            <v>Risikomanagement Tool</v>
          </cell>
        </row>
        <row r="7">
          <cell r="B7" t="str">
            <v>Datum:</v>
          </cell>
        </row>
        <row r="8">
          <cell r="B8" t="str">
            <v>JJJJ-MM-TT</v>
          </cell>
        </row>
        <row r="10">
          <cell r="B10" t="str">
            <v>Firma:</v>
          </cell>
        </row>
        <row r="11">
          <cell r="B11" t="str">
            <v>Werk:</v>
          </cell>
        </row>
        <row r="12">
          <cell r="B12" t="str">
            <v>Strasse:</v>
          </cell>
        </row>
        <row r="13">
          <cell r="B13" t="str">
            <v>PLZ / Ort:</v>
          </cell>
        </row>
        <row r="14">
          <cell r="B14" t="str">
            <v>Land:</v>
          </cell>
        </row>
        <row r="15">
          <cell r="B15" t="str">
            <v>Branchennr.:</v>
          </cell>
        </row>
        <row r="16">
          <cell r="B16" t="str">
            <v>Antragsteller:</v>
          </cell>
        </row>
        <row r="17">
          <cell r="B17" t="str">
            <v>Analysegrund:</v>
          </cell>
        </row>
        <row r="18">
          <cell r="B18" t="str">
            <v>Homepage / URL:</v>
          </cell>
        </row>
        <row r="19">
          <cell r="B19" t="str">
            <v>DUNS-Nummer / Link</v>
          </cell>
        </row>
        <row r="20">
          <cell r="B20" t="str">
            <v>Lieferantennummer:</v>
          </cell>
        </row>
        <row r="21">
          <cell r="B21" t="str">
            <v>Branchenname:</v>
          </cell>
        </row>
        <row r="22">
          <cell r="B22" t="str">
            <v>Name, Vorname</v>
          </cell>
        </row>
        <row r="30">
          <cell r="B30" t="str">
            <v>Produkt- / Produktgruppe:</v>
          </cell>
        </row>
        <row r="42">
          <cell r="B42" t="str">
            <v>Analyse Team</v>
          </cell>
        </row>
        <row r="43">
          <cell r="B43" t="str">
            <v>Name, Vorname</v>
          </cell>
        </row>
        <row r="45">
          <cell r="B45" t="str">
            <v>Name, Vorname</v>
          </cell>
        </row>
        <row r="47">
          <cell r="B47" t="str">
            <v>Name, Vorname</v>
          </cell>
        </row>
        <row r="49">
          <cell r="B49" t="str">
            <v>Verteiler:</v>
          </cell>
        </row>
        <row r="50">
          <cell r="B50" t="str">
            <v xml:space="preserve"> Name / Abt.</v>
          </cell>
        </row>
        <row r="51">
          <cell r="B51" t="str">
            <v xml:space="preserve"> Name / Abt.</v>
          </cell>
        </row>
        <row r="52">
          <cell r="B52" t="str">
            <v>Anforderer:</v>
          </cell>
        </row>
        <row r="53">
          <cell r="B53" t="str">
            <v>Name, Vorname</v>
          </cell>
        </row>
        <row r="54">
          <cell r="B54" t="str">
            <v xml:space="preserve"> Name / Abt.</v>
          </cell>
        </row>
        <row r="55">
          <cell r="B55" t="str">
            <v xml:space="preserve"> Name / Abt.</v>
          </cell>
        </row>
        <row r="56">
          <cell r="B56" t="str">
            <v>Team</v>
          </cell>
        </row>
        <row r="57">
          <cell r="B57" t="str">
            <v>Name, Vorname</v>
          </cell>
        </row>
        <row r="58">
          <cell r="B58" t="str">
            <v xml:space="preserve"> Name / Abt.</v>
          </cell>
        </row>
        <row r="59">
          <cell r="B59" t="str">
            <v xml:space="preserve"> Name / Abt.</v>
          </cell>
        </row>
        <row r="60">
          <cell r="B60" t="str">
            <v>Name, Vorname</v>
          </cell>
        </row>
        <row r="61">
          <cell r="B61" t="str">
            <v xml:space="preserve"> Name / Abt.</v>
          </cell>
        </row>
        <row r="62">
          <cell r="B62" t="str">
            <v xml:space="preserve"> Name / Abt.</v>
          </cell>
        </row>
        <row r="63">
          <cell r="B63" t="str">
            <v>Name, Vorname</v>
          </cell>
        </row>
        <row r="64">
          <cell r="B64" t="str">
            <v>Ablage: SP/HZA-M</v>
          </cell>
        </row>
        <row r="66">
          <cell r="B66" t="str">
            <v>Deckblatt</v>
          </cell>
        </row>
        <row r="69">
          <cell r="B69" t="str">
            <v>Verantwortlich</v>
          </cell>
        </row>
        <row r="223">
          <cell r="B223" t="str">
            <v>Teil: 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G4" t="str">
            <v>Zustimmung zur Verlagerung</v>
          </cell>
        </row>
        <row r="5">
          <cell r="D5" t="str">
            <v>M011</v>
          </cell>
          <cell r="E5" t="str">
            <v>STAB / DRAHT</v>
          </cell>
          <cell r="G5" t="str">
            <v>Verlagerung mit Auflagen</v>
          </cell>
        </row>
        <row r="6">
          <cell r="D6" t="str">
            <v>M012</v>
          </cell>
          <cell r="E6" t="str">
            <v>ROHR</v>
          </cell>
          <cell r="G6" t="str">
            <v>Verlagerung nur mit Sondergenehmigung</v>
          </cell>
        </row>
        <row r="7">
          <cell r="D7" t="str">
            <v>M013</v>
          </cell>
          <cell r="E7" t="str">
            <v>KALTBAND</v>
          </cell>
          <cell r="G7" t="str">
            <v>Ablehnung</v>
          </cell>
        </row>
        <row r="8">
          <cell r="D8" t="str">
            <v>M014</v>
          </cell>
          <cell r="E8" t="str">
            <v>SCHMIEDETEILE</v>
          </cell>
        </row>
        <row r="9">
          <cell r="D9" t="str">
            <v>M017</v>
          </cell>
          <cell r="E9" t="str">
            <v>STRANGPRESSPROFILE STAHL</v>
          </cell>
        </row>
        <row r="10">
          <cell r="D10" t="str">
            <v>M018</v>
          </cell>
          <cell r="E10" t="str">
            <v>WARMBAND</v>
          </cell>
        </row>
        <row r="11">
          <cell r="D11" t="str">
            <v>M019</v>
          </cell>
          <cell r="E11" t="str">
            <v>GEZOGENER DRAHT</v>
          </cell>
        </row>
        <row r="12">
          <cell r="D12" t="str">
            <v>M022</v>
          </cell>
          <cell r="E12" t="str">
            <v>ALU-STRANGPRESSPROFILE</v>
          </cell>
        </row>
        <row r="13">
          <cell r="D13" t="str">
            <v>M031</v>
          </cell>
          <cell r="E13" t="str">
            <v>GRANULAT</v>
          </cell>
        </row>
        <row r="14">
          <cell r="D14" t="str">
            <v>M032</v>
          </cell>
          <cell r="E14" t="str">
            <v>KUNSTSTOFF-HALBZEUG</v>
          </cell>
        </row>
        <row r="15">
          <cell r="D15" t="str">
            <v>M051</v>
          </cell>
          <cell r="E15" t="str">
            <v>TYPENGEBUNDENE WERKZEUGE</v>
          </cell>
        </row>
        <row r="16">
          <cell r="D16" t="str">
            <v>M052</v>
          </cell>
          <cell r="E16" t="str">
            <v>KUNSTSTOFF-SPRITZWERKZEUGE</v>
          </cell>
        </row>
        <row r="17">
          <cell r="D17" t="str">
            <v>M310</v>
          </cell>
          <cell r="E17" t="str">
            <v>KUNSTSTOFFSPRITZTEILE</v>
          </cell>
        </row>
        <row r="18">
          <cell r="D18" t="str">
            <v>M320</v>
          </cell>
          <cell r="E18" t="str">
            <v>ELASTOMERE FORMTEILE</v>
          </cell>
        </row>
        <row r="19">
          <cell r="D19" t="str">
            <v>M330</v>
          </cell>
          <cell r="E19" t="str">
            <v>ALUMINIUMGUSS INKL. BEARBEIT.</v>
          </cell>
        </row>
        <row r="20">
          <cell r="D20" t="str">
            <v>M340</v>
          </cell>
          <cell r="E20" t="str">
            <v>LAGERGEHÄUSE</v>
          </cell>
        </row>
        <row r="21">
          <cell r="D21" t="str">
            <v>M341</v>
          </cell>
          <cell r="E21" t="str">
            <v>FEINGUSS</v>
          </cell>
        </row>
        <row r="22">
          <cell r="D22" t="str">
            <v>M342</v>
          </cell>
          <cell r="E22" t="str">
            <v>EISENGUSS</v>
          </cell>
        </row>
        <row r="23">
          <cell r="B23" t="str">
            <v>nicht erforderlich</v>
          </cell>
          <cell r="D23" t="str">
            <v>M343</v>
          </cell>
          <cell r="E23" t="str">
            <v>SINTERTEILE</v>
          </cell>
        </row>
        <row r="24">
          <cell r="D24" t="str">
            <v>M345</v>
          </cell>
          <cell r="E24" t="str">
            <v>FLIESSPRESSTEILE</v>
          </cell>
        </row>
        <row r="25">
          <cell r="D25" t="str">
            <v>M350</v>
          </cell>
          <cell r="E25" t="str">
            <v>STANZTEILE</v>
          </cell>
        </row>
        <row r="26">
          <cell r="D26" t="str">
            <v>M355</v>
          </cell>
          <cell r="E26" t="str">
            <v>TECHNISCHE FEDERN</v>
          </cell>
        </row>
        <row r="27">
          <cell r="D27" t="str">
            <v>M360</v>
          </cell>
          <cell r="E27" t="str">
            <v>DREH- UND FRAESTEILE</v>
          </cell>
        </row>
        <row r="28">
          <cell r="D28" t="str">
            <v>M370</v>
          </cell>
          <cell r="E28" t="str">
            <v>SYSTEMKOMPONENTEN</v>
          </cell>
        </row>
        <row r="29">
          <cell r="D29" t="str">
            <v>M380</v>
          </cell>
          <cell r="E29" t="str">
            <v>VERLÄNGERTE WERKBÄNKE ALLGEMEIN</v>
          </cell>
        </row>
        <row r="30">
          <cell r="D30" t="str">
            <v>M381</v>
          </cell>
          <cell r="E30" t="str">
            <v>OBERFLAECHEN- / WAERMEBEHANDLUNG</v>
          </cell>
        </row>
        <row r="31">
          <cell r="D31" t="str">
            <v>M390</v>
          </cell>
          <cell r="E31" t="str">
            <v>DIVERSE PRODUKTIONSMATERIALIEN</v>
          </cell>
        </row>
        <row r="32">
          <cell r="D32" t="str">
            <v>M392</v>
          </cell>
          <cell r="E32" t="str">
            <v>HANDELSWARE</v>
          </cell>
        </row>
        <row r="33">
          <cell r="D33" t="str">
            <v>M393</v>
          </cell>
          <cell r="E33" t="str">
            <v>WAELZKOERPER</v>
          </cell>
        </row>
        <row r="34">
          <cell r="D34" t="str">
            <v>M395</v>
          </cell>
          <cell r="E34" t="str">
            <v>PRODUKTBEZOGENE F &amp; E</v>
          </cell>
        </row>
        <row r="35">
          <cell r="D35" t="str">
            <v>M111</v>
          </cell>
          <cell r="E35" t="str">
            <v>VERPACKUNG INKL. PALETTEN</v>
          </cell>
        </row>
        <row r="36">
          <cell r="D36" t="str">
            <v>M131</v>
          </cell>
          <cell r="E36" t="str">
            <v>CHEMIKALIEN</v>
          </cell>
        </row>
        <row r="37">
          <cell r="D37" t="str">
            <v>M141</v>
          </cell>
          <cell r="E37" t="str">
            <v>OELE U. FETTE FÜR PRODUKTION</v>
          </cell>
        </row>
        <row r="38">
          <cell r="D38" t="str">
            <v xml:space="preserve"> </v>
          </cell>
          <cell r="E38" t="str">
            <v xml:space="preserve"> </v>
          </cell>
        </row>
        <row r="45">
          <cell r="B45" t="str">
            <v>laut Analyseteam keine Maßnahmen erforderlich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1" Type="http://schemas.openxmlformats.org/officeDocument/2006/relationships/hyperlink" Target="https://eupdate.dnb.com/eUpdateinit.asp?PAGETYPE=DUNS&amp;exitURL=www.dnb.com/&amp;XML=%3ceUpdate%3e%3cDUNS_Number%3e000000000%3c/DUNS_Number%3e%3cPassword%3e%3c/Password%3e%3c/eUpdate%3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1"/>
  <sheetViews>
    <sheetView showGridLines="0" topLeftCell="A7" zoomScale="120" zoomScaleNormal="120" zoomScaleSheetLayoutView="100" workbookViewId="0">
      <selection activeCell="D16" sqref="D16:F16"/>
    </sheetView>
  </sheetViews>
  <sheetFormatPr defaultColWidth="11.42578125" defaultRowHeight="12.75"/>
  <cols>
    <col min="1" max="1" width="1.7109375" customWidth="1"/>
    <col min="2" max="2" width="11.7109375" style="3" customWidth="1"/>
    <col min="3" max="3" width="12.7109375" style="3" customWidth="1"/>
    <col min="4" max="4" width="14.7109375" style="3" customWidth="1"/>
    <col min="5" max="5" width="8.7109375" style="3" customWidth="1"/>
    <col min="6" max="6" width="10.7109375" style="3" customWidth="1"/>
    <col min="7" max="7" width="5.7109375" style="3" customWidth="1"/>
    <col min="8" max="8" width="8.7109375" style="3" customWidth="1"/>
    <col min="9" max="9" width="3.7109375" style="3" customWidth="1"/>
    <col min="10" max="10" width="12.7109375" style="3" customWidth="1"/>
    <col min="11" max="11" width="1.7109375" style="3" customWidth="1"/>
    <col min="12" max="16384" width="11.42578125" style="3"/>
  </cols>
  <sheetData>
    <row r="1" spans="1:15" ht="9" customHeight="1">
      <c r="A1" s="4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9" customFormat="1" ht="24.95" customHeight="1">
      <c r="A2" s="42"/>
      <c r="B2" s="4" t="s">
        <v>0</v>
      </c>
      <c r="C2" s="43"/>
      <c r="D2" s="5"/>
      <c r="E2" s="6"/>
      <c r="F2" s="6"/>
      <c r="G2" s="44"/>
      <c r="H2" s="44"/>
      <c r="K2" s="8"/>
      <c r="N2" s="4"/>
      <c r="O2" s="3"/>
    </row>
    <row r="3" spans="1:15" s="14" customFormat="1" ht="20.100000000000001" customHeight="1">
      <c r="A3" s="45"/>
      <c r="B3" s="10" t="str">
        <f>[1]Sprache!B66</f>
        <v>Deckblatt</v>
      </c>
      <c r="C3" s="11"/>
      <c r="D3" s="12"/>
      <c r="E3" s="13"/>
      <c r="F3" s="10"/>
      <c r="K3" s="15"/>
      <c r="M3"/>
      <c r="N3" s="10"/>
    </row>
    <row r="4" spans="1:15" s="51" customFormat="1" ht="30" customHeight="1">
      <c r="A4" s="46"/>
      <c r="B4" s="16" t="str">
        <f>[1]Sprache!B5</f>
        <v>Berichtsnr.:</v>
      </c>
      <c r="C4" s="47" t="str">
        <f>[1]Sprache!B6</f>
        <v>Risikomanagement Tool</v>
      </c>
      <c r="D4" s="48"/>
      <c r="E4" s="49"/>
      <c r="F4" s="17" t="str">
        <f>[1]Sprache!B7</f>
        <v>Datum:</v>
      </c>
      <c r="G4" s="222" t="str">
        <f>[1]Sprache!B8</f>
        <v>JJJJ-MM-TT</v>
      </c>
      <c r="H4" s="222"/>
      <c r="I4" s="223" t="str">
        <f>[1]Sprache!B223</f>
        <v>Teil: 1</v>
      </c>
      <c r="J4" s="223"/>
      <c r="K4" s="50"/>
      <c r="M4"/>
      <c r="N4" s="52"/>
      <c r="O4" s="52"/>
    </row>
    <row r="5" spans="1:15" ht="9" customHeight="1">
      <c r="A5" s="53"/>
      <c r="B5" s="54"/>
      <c r="C5" s="54"/>
      <c r="D5" s="55"/>
      <c r="E5" s="56"/>
      <c r="F5" s="56"/>
      <c r="G5" s="227"/>
      <c r="H5" s="227"/>
      <c r="I5" s="227"/>
      <c r="J5" s="227"/>
      <c r="K5" s="21"/>
      <c r="N5" s="19"/>
      <c r="O5" s="19"/>
    </row>
    <row r="6" spans="1:15" s="60" customFormat="1" ht="12.75" customHeight="1">
      <c r="A6" s="57"/>
      <c r="B6" s="58" t="str">
        <f>[1]Sprache!B10</f>
        <v>Firma:</v>
      </c>
      <c r="C6" s="214" t="s">
        <v>1</v>
      </c>
      <c r="D6" s="215"/>
      <c r="E6" s="220" t="str">
        <f>[1]Sprache!B16</f>
        <v>Antragsteller:</v>
      </c>
      <c r="F6" s="221"/>
      <c r="G6" s="231" t="str">
        <f>[1]Sprache!B22</f>
        <v>Name, Vorname</v>
      </c>
      <c r="H6" s="232"/>
      <c r="I6" s="232"/>
      <c r="J6" s="233"/>
      <c r="K6" s="59"/>
    </row>
    <row r="7" spans="1:15" s="60" customFormat="1" ht="12.75" customHeight="1">
      <c r="A7" s="57"/>
      <c r="B7" s="61"/>
      <c r="C7" s="216"/>
      <c r="D7" s="217"/>
      <c r="E7" s="218" t="str">
        <f>[1]Sprache!B17</f>
        <v>Analysegrund:</v>
      </c>
      <c r="F7" s="219"/>
      <c r="G7" s="224" t="s">
        <v>1</v>
      </c>
      <c r="H7" s="225"/>
      <c r="I7" s="225"/>
      <c r="J7" s="226"/>
      <c r="K7" s="59"/>
    </row>
    <row r="8" spans="1:15" s="60" customFormat="1" ht="12.75" customHeight="1">
      <c r="A8" s="57"/>
      <c r="B8" s="61" t="str">
        <f>[1]Sprache!B11</f>
        <v>Werk:</v>
      </c>
      <c r="C8" s="216" t="s">
        <v>1</v>
      </c>
      <c r="D8" s="217"/>
      <c r="E8" s="218"/>
      <c r="F8" s="219"/>
      <c r="G8" s="224"/>
      <c r="H8" s="225"/>
      <c r="I8" s="225"/>
      <c r="J8" s="226"/>
      <c r="K8" s="20"/>
    </row>
    <row r="9" spans="1:15" s="60" customFormat="1" ht="12.75" customHeight="1">
      <c r="A9" s="57"/>
      <c r="B9" s="61" t="str">
        <f>[1]Sprache!B12</f>
        <v>Strasse:</v>
      </c>
      <c r="C9" s="210" t="s">
        <v>1</v>
      </c>
      <c r="D9" s="211"/>
      <c r="E9" s="218" t="str">
        <f>[1]Sprache!B18</f>
        <v>Homepage / URL:</v>
      </c>
      <c r="F9" s="219"/>
      <c r="G9" s="228" t="s">
        <v>1</v>
      </c>
      <c r="H9" s="229"/>
      <c r="I9" s="229"/>
      <c r="J9" s="230"/>
      <c r="K9" s="20"/>
    </row>
    <row r="10" spans="1:15" s="60" customFormat="1" ht="12.75" customHeight="1">
      <c r="A10" s="57"/>
      <c r="B10" s="61" t="str">
        <f>[1]Sprache!B13</f>
        <v>PLZ / Ort:</v>
      </c>
      <c r="C10" s="210" t="s">
        <v>1</v>
      </c>
      <c r="D10" s="211"/>
      <c r="E10" s="212" t="str">
        <f>[1]Sprache!B19</f>
        <v>DUNS-Nummer / Link</v>
      </c>
      <c r="F10" s="213"/>
      <c r="G10" s="224" t="s">
        <v>1</v>
      </c>
      <c r="H10" s="225"/>
      <c r="I10" s="225"/>
      <c r="J10" s="226"/>
      <c r="K10" s="20"/>
    </row>
    <row r="11" spans="1:15" s="60" customFormat="1" ht="12.75" customHeight="1">
      <c r="A11" s="57"/>
      <c r="B11" s="61" t="str">
        <f>[1]Sprache!B14</f>
        <v>Land:</v>
      </c>
      <c r="C11" s="210" t="s">
        <v>1</v>
      </c>
      <c r="D11" s="211"/>
      <c r="E11" s="218" t="str">
        <f>[1]Sprache!B20</f>
        <v>Lieferantennummer:</v>
      </c>
      <c r="F11" s="219"/>
      <c r="G11" s="224" t="s">
        <v>1</v>
      </c>
      <c r="H11" s="225"/>
      <c r="I11" s="225"/>
      <c r="J11" s="226"/>
      <c r="K11" s="20"/>
    </row>
    <row r="12" spans="1:15" s="60" customFormat="1" ht="12.75" customHeight="1">
      <c r="A12" s="57"/>
      <c r="B12" s="62" t="str">
        <f>[1]Sprache!B15</f>
        <v>Branchennr.:</v>
      </c>
      <c r="C12" s="191" t="s">
        <v>1</v>
      </c>
      <c r="D12" s="193"/>
      <c r="E12" s="200" t="str">
        <f>[1]Sprache!B21</f>
        <v>Branchenname:</v>
      </c>
      <c r="F12" s="201"/>
      <c r="G12" s="191" t="str">
        <f>VLOOKUP(C12,[1]Gültigkeitstabellen!D5:E38,2,FALSE)</f>
        <v xml:space="preserve"> </v>
      </c>
      <c r="H12" s="192"/>
      <c r="I12" s="192"/>
      <c r="J12" s="193"/>
      <c r="K12" s="59"/>
    </row>
    <row r="13" spans="1:15" s="66" customFormat="1" ht="21" customHeight="1">
      <c r="A13" s="63"/>
      <c r="B13" s="64"/>
      <c r="C13" s="65"/>
      <c r="J13" s="56"/>
      <c r="K13" s="67"/>
    </row>
    <row r="14" spans="1:15" s="25" customFormat="1" ht="20.100000000000001" customHeight="1">
      <c r="A14" s="68"/>
      <c r="B14" s="69"/>
      <c r="C14" s="70"/>
      <c r="D14" s="71"/>
      <c r="E14" s="72"/>
      <c r="F14" s="73"/>
      <c r="G14" s="22"/>
      <c r="H14" s="113"/>
      <c r="I14" s="74"/>
      <c r="J14" s="75" t="s">
        <v>2</v>
      </c>
      <c r="K14" s="24"/>
      <c r="M14" s="26"/>
    </row>
    <row r="15" spans="1:15" s="25" customFormat="1" ht="15.75">
      <c r="A15" s="68"/>
      <c r="B15" s="202"/>
      <c r="C15" s="203"/>
      <c r="D15" s="180" t="s">
        <v>3</v>
      </c>
      <c r="E15" s="180"/>
      <c r="F15" s="180"/>
      <c r="G15" s="27" t="s">
        <v>4</v>
      </c>
      <c r="H15" s="23" t="s">
        <v>5</v>
      </c>
      <c r="I15" s="76" t="s">
        <v>6</v>
      </c>
      <c r="J15" s="75" t="str">
        <f>IF(H15="nb","",(IF(H15&gt;=90,"A",IF(H15&gt;=80,"AB",IF(H15&gt;=60,"B","C")))))</f>
        <v>A</v>
      </c>
      <c r="K15" s="24"/>
      <c r="M15" s="26"/>
    </row>
    <row r="16" spans="1:15" s="25" customFormat="1" ht="15.75">
      <c r="A16" s="68"/>
      <c r="B16" s="204"/>
      <c r="C16" s="205"/>
      <c r="D16" s="180" t="s">
        <v>7</v>
      </c>
      <c r="E16" s="180"/>
      <c r="F16" s="180"/>
      <c r="G16" s="28" t="s">
        <v>8</v>
      </c>
      <c r="H16" s="23" t="s">
        <v>5</v>
      </c>
      <c r="I16" s="29" t="s">
        <v>6</v>
      </c>
      <c r="J16" s="75" t="str">
        <f>IF(H16="nb","",(IF(H16&gt;=90,"A",IF(H16&gt;=80,"AB",IF(H16&gt;=60,"B","C")))))</f>
        <v>A</v>
      </c>
      <c r="K16" s="24"/>
      <c r="M16" s="26"/>
    </row>
    <row r="17" spans="1:17" s="25" customFormat="1" ht="15.75" customHeight="1">
      <c r="A17" s="68"/>
      <c r="B17" s="204"/>
      <c r="C17" s="205"/>
      <c r="D17" s="180" t="s">
        <v>9</v>
      </c>
      <c r="E17" s="180"/>
      <c r="F17" s="180"/>
      <c r="G17" s="28" t="s">
        <v>10</v>
      </c>
      <c r="H17" s="23" t="s">
        <v>5</v>
      </c>
      <c r="I17" s="29" t="s">
        <v>6</v>
      </c>
      <c r="J17" s="75" t="str">
        <f>IF(H17="nb","",(IF(H17&gt;=90,"A",IF(H17&gt;=80,"AB",IF(H17&gt;=60,"B","C")))))</f>
        <v>A</v>
      </c>
      <c r="K17" s="24"/>
      <c r="M17" s="26"/>
    </row>
    <row r="18" spans="1:17" s="25" customFormat="1" ht="15.75" customHeight="1">
      <c r="A18" s="68"/>
      <c r="B18" s="204"/>
      <c r="C18" s="205"/>
      <c r="D18" s="180" t="s">
        <v>11</v>
      </c>
      <c r="E18" s="180"/>
      <c r="F18" s="180"/>
      <c r="G18" s="28" t="s">
        <v>12</v>
      </c>
      <c r="H18" s="23" t="s">
        <v>5</v>
      </c>
      <c r="I18" s="29" t="s">
        <v>6</v>
      </c>
      <c r="J18" s="75" t="str">
        <f>IF(H18="nb","",(IF(H18&gt;=90,"A",IF(H18&gt;=80,"AB",IF(H18&gt;=60,"B","C")))))</f>
        <v>A</v>
      </c>
      <c r="K18" s="24"/>
      <c r="M18" s="26"/>
    </row>
    <row r="19" spans="1:17" s="25" customFormat="1" ht="15.75" customHeight="1">
      <c r="A19" s="68"/>
      <c r="B19" s="206"/>
      <c r="C19" s="207"/>
      <c r="D19" s="180"/>
      <c r="E19" s="180"/>
      <c r="F19" s="180"/>
      <c r="G19" s="28"/>
      <c r="H19" s="23"/>
      <c r="I19" s="29" t="s">
        <v>6</v>
      </c>
      <c r="J19" s="75"/>
      <c r="K19" s="24"/>
      <c r="M19" s="26"/>
    </row>
    <row r="20" spans="1:17" s="25" customFormat="1" ht="20.100000000000001" customHeight="1">
      <c r="A20" s="68"/>
      <c r="B20" s="208" t="str">
        <f>[1]Sprache!B30</f>
        <v>Produkt- / Produktgruppe:</v>
      </c>
      <c r="C20" s="180"/>
      <c r="D20" s="209"/>
      <c r="E20" s="186" t="s">
        <v>1</v>
      </c>
      <c r="F20" s="187"/>
      <c r="G20" s="187"/>
      <c r="H20" s="187"/>
      <c r="I20" s="187"/>
      <c r="J20" s="188"/>
      <c r="K20" s="24"/>
      <c r="M20" s="26"/>
    </row>
    <row r="21" spans="1:17" s="25" customFormat="1" ht="8.25" customHeight="1">
      <c r="A21" s="68"/>
      <c r="B21" s="77"/>
      <c r="C21" s="77"/>
      <c r="D21" s="77"/>
      <c r="E21" s="78"/>
      <c r="F21" s="78"/>
      <c r="G21" s="78"/>
      <c r="H21" s="78"/>
      <c r="I21" s="78"/>
      <c r="J21" s="78"/>
      <c r="K21" s="24"/>
      <c r="M21" s="26"/>
    </row>
    <row r="22" spans="1:17" s="9" customFormat="1" ht="24.75" customHeight="1">
      <c r="A22" s="42"/>
      <c r="B22" s="64" t="s">
        <v>13</v>
      </c>
      <c r="C22" s="25"/>
      <c r="D22" s="25"/>
      <c r="J22" s="7"/>
      <c r="K22" s="8"/>
      <c r="M22" s="31"/>
      <c r="N22" s="30"/>
      <c r="O22" s="30"/>
      <c r="Q22" s="30"/>
    </row>
    <row r="23" spans="1:17" s="9" customFormat="1" ht="15" customHeight="1">
      <c r="A23" s="42"/>
      <c r="B23" s="245"/>
      <c r="C23" s="260"/>
      <c r="D23" s="260"/>
      <c r="E23" s="260"/>
      <c r="F23" s="260"/>
      <c r="G23" s="260"/>
      <c r="H23" s="261"/>
      <c r="I23" s="184" t="str">
        <f>[1]Sprache!B69</f>
        <v>Verantwortlich</v>
      </c>
      <c r="J23" s="185"/>
      <c r="K23" s="8"/>
    </row>
    <row r="24" spans="1:17" s="9" customFormat="1" ht="11.25" customHeight="1">
      <c r="A24" s="42"/>
      <c r="B24" s="246" t="s">
        <v>14</v>
      </c>
      <c r="C24" s="247"/>
      <c r="D24" s="247"/>
      <c r="E24" s="247"/>
      <c r="F24" s="247"/>
      <c r="G24" s="247"/>
      <c r="H24" s="248"/>
      <c r="I24" s="189"/>
      <c r="J24" s="190"/>
      <c r="K24" s="8"/>
    </row>
    <row r="25" spans="1:17" s="9" customFormat="1" ht="37.5" customHeight="1">
      <c r="A25" s="42"/>
      <c r="B25" s="178" t="s">
        <v>15</v>
      </c>
      <c r="C25" s="183"/>
      <c r="D25" s="183"/>
      <c r="E25" s="183"/>
      <c r="F25" s="183"/>
      <c r="G25" s="183"/>
      <c r="H25" s="179"/>
      <c r="I25" s="178"/>
      <c r="J25" s="179"/>
      <c r="K25" s="79"/>
    </row>
    <row r="26" spans="1:17" s="9" customFormat="1" ht="3" customHeight="1">
      <c r="A26" s="42"/>
      <c r="B26" s="165"/>
      <c r="C26" s="166"/>
      <c r="D26" s="166"/>
      <c r="E26" s="166"/>
      <c r="F26" s="166"/>
      <c r="G26" s="166"/>
      <c r="H26" s="167"/>
      <c r="I26" s="168"/>
      <c r="J26" s="169"/>
      <c r="K26" s="79"/>
    </row>
    <row r="27" spans="1:17" s="9" customFormat="1" ht="11.25" customHeight="1">
      <c r="A27" s="42"/>
      <c r="B27" s="165" t="s">
        <v>16</v>
      </c>
      <c r="C27" s="166"/>
      <c r="D27" s="166"/>
      <c r="E27" s="166"/>
      <c r="F27" s="166"/>
      <c r="G27" s="166"/>
      <c r="H27" s="167"/>
      <c r="I27" s="168"/>
      <c r="J27" s="169"/>
      <c r="K27" s="79"/>
    </row>
    <row r="28" spans="1:17" s="9" customFormat="1" ht="37.5" customHeight="1">
      <c r="A28" s="42"/>
      <c r="B28" s="178" t="s">
        <v>15</v>
      </c>
      <c r="C28" s="183"/>
      <c r="D28" s="183"/>
      <c r="E28" s="183"/>
      <c r="F28" s="183"/>
      <c r="G28" s="183"/>
      <c r="H28" s="179"/>
      <c r="I28" s="178"/>
      <c r="J28" s="179"/>
      <c r="K28" s="8"/>
    </row>
    <row r="29" spans="1:17" s="9" customFormat="1" ht="3" customHeight="1">
      <c r="A29" s="42"/>
      <c r="B29" s="165"/>
      <c r="C29" s="166"/>
      <c r="D29" s="166"/>
      <c r="E29" s="166"/>
      <c r="F29" s="166"/>
      <c r="G29" s="166"/>
      <c r="H29" s="167"/>
      <c r="I29" s="168"/>
      <c r="J29" s="169"/>
      <c r="K29" s="8"/>
    </row>
    <row r="30" spans="1:17" s="9" customFormat="1" ht="11.25" customHeight="1">
      <c r="A30" s="42"/>
      <c r="B30" s="165" t="s">
        <v>17</v>
      </c>
      <c r="C30" s="166"/>
      <c r="D30" s="166"/>
      <c r="E30" s="166"/>
      <c r="F30" s="166"/>
      <c r="G30" s="166"/>
      <c r="H30" s="167"/>
      <c r="I30" s="168"/>
      <c r="J30" s="169"/>
      <c r="K30" s="8"/>
    </row>
    <row r="31" spans="1:17" s="9" customFormat="1" ht="37.5" customHeight="1">
      <c r="A31" s="42"/>
      <c r="B31" s="178" t="s">
        <v>15</v>
      </c>
      <c r="C31" s="183"/>
      <c r="D31" s="183"/>
      <c r="E31" s="183"/>
      <c r="F31" s="183"/>
      <c r="G31" s="183"/>
      <c r="H31" s="179"/>
      <c r="I31" s="178"/>
      <c r="J31" s="179"/>
      <c r="K31" s="8"/>
    </row>
    <row r="32" spans="1:17" s="9" customFormat="1" ht="3" customHeight="1">
      <c r="A32" s="42"/>
      <c r="B32" s="165"/>
      <c r="C32" s="166"/>
      <c r="D32" s="166"/>
      <c r="E32" s="166"/>
      <c r="F32" s="166"/>
      <c r="G32" s="166"/>
      <c r="H32" s="167"/>
      <c r="I32" s="168"/>
      <c r="J32" s="169"/>
      <c r="K32" s="8"/>
    </row>
    <row r="33" spans="1:11" s="9" customFormat="1" ht="11.25" customHeight="1">
      <c r="A33" s="42"/>
      <c r="B33" s="165" t="s">
        <v>18</v>
      </c>
      <c r="C33" s="166"/>
      <c r="D33" s="166"/>
      <c r="E33" s="166"/>
      <c r="F33" s="166"/>
      <c r="G33" s="166"/>
      <c r="H33" s="167"/>
      <c r="I33" s="168"/>
      <c r="J33" s="169"/>
      <c r="K33" s="8"/>
    </row>
    <row r="34" spans="1:11" s="9" customFormat="1" ht="37.5" customHeight="1">
      <c r="A34" s="42"/>
      <c r="B34" s="178" t="s">
        <v>15</v>
      </c>
      <c r="C34" s="183"/>
      <c r="D34" s="183"/>
      <c r="E34" s="183"/>
      <c r="F34" s="183"/>
      <c r="G34" s="183"/>
      <c r="H34" s="179"/>
      <c r="I34" s="178"/>
      <c r="J34" s="179"/>
      <c r="K34" s="8"/>
    </row>
    <row r="35" spans="1:11" s="9" customFormat="1" ht="3" customHeight="1">
      <c r="A35" s="42"/>
      <c r="B35" s="165"/>
      <c r="C35" s="166"/>
      <c r="D35" s="166"/>
      <c r="E35" s="166"/>
      <c r="F35" s="166"/>
      <c r="G35" s="166"/>
      <c r="H35" s="167"/>
      <c r="I35" s="168"/>
      <c r="J35" s="169"/>
      <c r="K35" s="8"/>
    </row>
    <row r="36" spans="1:11" s="9" customFormat="1" ht="11.25" customHeight="1">
      <c r="A36" s="42"/>
      <c r="B36" s="165"/>
      <c r="C36" s="166"/>
      <c r="D36" s="166"/>
      <c r="E36" s="166"/>
      <c r="F36" s="166"/>
      <c r="G36" s="166"/>
      <c r="H36" s="167"/>
      <c r="I36" s="168"/>
      <c r="J36" s="169"/>
      <c r="K36" s="8"/>
    </row>
    <row r="37" spans="1:11" s="9" customFormat="1" ht="37.5" customHeight="1">
      <c r="A37" s="42"/>
      <c r="B37" s="178"/>
      <c r="C37" s="183"/>
      <c r="D37" s="183"/>
      <c r="E37" s="183"/>
      <c r="F37" s="183"/>
      <c r="G37" s="183"/>
      <c r="H37" s="179"/>
      <c r="I37" s="178"/>
      <c r="J37" s="179"/>
      <c r="K37" s="8"/>
    </row>
    <row r="38" spans="1:11" s="9" customFormat="1" ht="3" customHeight="1">
      <c r="A38" s="42"/>
      <c r="B38" s="165"/>
      <c r="C38" s="166"/>
      <c r="D38" s="166"/>
      <c r="E38" s="166"/>
      <c r="F38" s="166"/>
      <c r="G38" s="166"/>
      <c r="H38" s="167"/>
      <c r="I38" s="168"/>
      <c r="J38" s="171"/>
      <c r="K38" s="8"/>
    </row>
    <row r="39" spans="1:11" s="9" customFormat="1" ht="11.25" customHeight="1">
      <c r="A39" s="42"/>
      <c r="B39" s="165"/>
      <c r="C39" s="166"/>
      <c r="D39" s="166"/>
      <c r="E39" s="166"/>
      <c r="F39" s="166"/>
      <c r="G39" s="166"/>
      <c r="H39" s="167"/>
      <c r="I39" s="168"/>
      <c r="J39" s="171"/>
      <c r="K39" s="8"/>
    </row>
    <row r="40" spans="1:11" s="9" customFormat="1" ht="37.5" customHeight="1">
      <c r="A40" s="42"/>
      <c r="B40" s="172"/>
      <c r="C40" s="199"/>
      <c r="D40" s="199"/>
      <c r="E40" s="199"/>
      <c r="F40" s="199"/>
      <c r="G40" s="199"/>
      <c r="H40" s="173"/>
      <c r="I40" s="172"/>
      <c r="J40" s="173"/>
      <c r="K40" s="8"/>
    </row>
    <row r="41" spans="1:11" s="18" customFormat="1" ht="5.25" customHeight="1">
      <c r="A41" s="80"/>
      <c r="B41" s="81"/>
      <c r="C41" s="82"/>
      <c r="D41" s="83"/>
      <c r="E41" s="84"/>
      <c r="F41" s="81"/>
      <c r="G41" s="85"/>
      <c r="K41" s="86"/>
    </row>
    <row r="42" spans="1:11" s="19" customFormat="1" ht="17.25" customHeight="1">
      <c r="A42" s="87"/>
      <c r="B42" s="234" t="str">
        <f>[1]Sprache!B42</f>
        <v>Analyse Team</v>
      </c>
      <c r="C42" s="235"/>
      <c r="D42" s="32"/>
      <c r="E42" s="241"/>
      <c r="F42" s="242"/>
      <c r="G42" s="242"/>
      <c r="H42" s="32"/>
      <c r="I42" s="32"/>
      <c r="J42" s="33"/>
      <c r="K42" s="88"/>
    </row>
    <row r="43" spans="1:11" s="9" customFormat="1" ht="18.75" customHeight="1">
      <c r="A43" s="42"/>
      <c r="B43" s="238" t="str">
        <f>[1]Sprache!B43</f>
        <v>Name, Vorname</v>
      </c>
      <c r="C43" s="239"/>
      <c r="D43" s="240" t="str">
        <f>[1]Sprache!B45</f>
        <v>Name, Vorname</v>
      </c>
      <c r="E43" s="240"/>
      <c r="F43" s="240"/>
      <c r="G43" s="181" t="str">
        <f>[1]Sprache!B47</f>
        <v>Name, Vorname</v>
      </c>
      <c r="H43" s="181"/>
      <c r="I43" s="181"/>
      <c r="J43" s="182"/>
      <c r="K43" s="8"/>
    </row>
    <row r="44" spans="1:11" s="30" customFormat="1" ht="17.25" customHeight="1">
      <c r="A44" s="36"/>
      <c r="B44" s="236" t="s">
        <v>19</v>
      </c>
      <c r="C44" s="237"/>
      <c r="D44" s="243" t="s">
        <v>20</v>
      </c>
      <c r="E44" s="243"/>
      <c r="F44" s="243"/>
      <c r="G44" s="243" t="s">
        <v>21</v>
      </c>
      <c r="H44" s="243"/>
      <c r="I44" s="243"/>
      <c r="J44" s="244"/>
      <c r="K44" s="89"/>
    </row>
    <row r="45" spans="1:11" s="9" customFormat="1" ht="9" customHeight="1">
      <c r="A45" s="42"/>
      <c r="C45" s="90"/>
      <c r="D45" s="91"/>
      <c r="E45" s="92"/>
      <c r="F45" s="90"/>
      <c r="G45" s="91"/>
      <c r="H45" s="93"/>
      <c r="I45" s="92"/>
      <c r="J45" s="93"/>
      <c r="K45" s="8"/>
    </row>
    <row r="46" spans="1:11" s="30" customFormat="1">
      <c r="A46" s="34"/>
      <c r="B46" s="35" t="str">
        <f>[1]Sprache!B49</f>
        <v>Verteiler:</v>
      </c>
      <c r="C46" s="170"/>
      <c r="D46" s="170"/>
      <c r="E46" s="176" t="str">
        <f>[1]Sprache!B50</f>
        <v xml:space="preserve"> Name / Abt.</v>
      </c>
      <c r="F46" s="177"/>
      <c r="G46" s="177"/>
      <c r="H46" s="174" t="str">
        <f>[1]Sprache!B51</f>
        <v xml:space="preserve"> Name / Abt.</v>
      </c>
      <c r="I46" s="175"/>
      <c r="J46" s="176"/>
      <c r="K46" s="94"/>
    </row>
    <row r="47" spans="1:11" s="30" customFormat="1" ht="12.75" customHeight="1">
      <c r="A47" s="36"/>
      <c r="B47" s="37" t="str">
        <f>[1]Sprache!B52</f>
        <v>Anforderer:</v>
      </c>
      <c r="C47" s="196" t="str">
        <f>[1]Sprache!B53</f>
        <v>Name, Vorname</v>
      </c>
      <c r="D47" s="196"/>
      <c r="E47" s="174" t="str">
        <f>[1]Sprache!B54</f>
        <v xml:space="preserve"> Name / Abt.</v>
      </c>
      <c r="F47" s="175"/>
      <c r="G47" s="176"/>
      <c r="H47" s="174" t="str">
        <f>[1]Sprache!B55</f>
        <v xml:space="preserve"> Name / Abt.</v>
      </c>
      <c r="I47" s="175"/>
      <c r="J47" s="176"/>
      <c r="K47" s="94"/>
    </row>
    <row r="48" spans="1:11" s="30" customFormat="1" ht="12.75" customHeight="1">
      <c r="A48" s="36"/>
      <c r="B48" s="194" t="str">
        <f>[1]Sprache!B56</f>
        <v>Team</v>
      </c>
      <c r="C48" s="196" t="str">
        <f>[1]Sprache!B57</f>
        <v>Name, Vorname</v>
      </c>
      <c r="D48" s="196"/>
      <c r="E48" s="175" t="str">
        <f>[1]Sprache!B58</f>
        <v xml:space="preserve"> Name / Abt.</v>
      </c>
      <c r="F48" s="262"/>
      <c r="G48" s="263"/>
      <c r="H48" s="174" t="str">
        <f>[1]Sprache!B59</f>
        <v xml:space="preserve"> Name / Abt.</v>
      </c>
      <c r="I48" s="175"/>
      <c r="J48" s="176"/>
      <c r="K48" s="94"/>
    </row>
    <row r="49" spans="1:11" s="30" customFormat="1">
      <c r="A49" s="36"/>
      <c r="B49" s="194"/>
      <c r="C49" s="196" t="str">
        <f>[1]Sprache!B60</f>
        <v>Name, Vorname</v>
      </c>
      <c r="D49" s="196"/>
      <c r="E49" s="175" t="str">
        <f>[1]Sprache!B61</f>
        <v xml:space="preserve"> Name / Abt.</v>
      </c>
      <c r="F49" s="262"/>
      <c r="G49" s="263"/>
      <c r="H49" s="174" t="str">
        <f>[1]Sprache!B62</f>
        <v xml:space="preserve"> Name / Abt.</v>
      </c>
      <c r="I49" s="175"/>
      <c r="J49" s="176"/>
      <c r="K49" s="94"/>
    </row>
    <row r="50" spans="1:11" s="30" customFormat="1">
      <c r="A50" s="36"/>
      <c r="B50" s="195"/>
      <c r="C50" s="170" t="str">
        <f>[1]Sprache!B63</f>
        <v>Name, Vorname</v>
      </c>
      <c r="D50" s="170"/>
      <c r="E50" s="197" t="str">
        <f>[1]Sprache!B64</f>
        <v>Ablage: SP/HZA-M</v>
      </c>
      <c r="F50" s="198"/>
      <c r="G50" s="38"/>
      <c r="H50" s="95"/>
      <c r="I50" s="95"/>
      <c r="J50" s="96"/>
      <c r="K50" s="97"/>
    </row>
    <row r="51" spans="1:11" ht="9" customHeight="1">
      <c r="A51" s="98"/>
      <c r="B51" s="39"/>
      <c r="C51" s="39"/>
      <c r="D51" s="39"/>
      <c r="E51" s="39"/>
      <c r="F51" s="39"/>
      <c r="G51" s="39"/>
      <c r="H51" s="39"/>
      <c r="I51" s="39"/>
      <c r="J51" s="39"/>
      <c r="K51" s="40"/>
    </row>
  </sheetData>
  <mergeCells count="89">
    <mergeCell ref="B33:H33"/>
    <mergeCell ref="B26:H26"/>
    <mergeCell ref="B27:H27"/>
    <mergeCell ref="B25:H25"/>
    <mergeCell ref="I25:J25"/>
    <mergeCell ref="B23:H23"/>
    <mergeCell ref="I32:J32"/>
    <mergeCell ref="B30:H30"/>
    <mergeCell ref="B29:H29"/>
    <mergeCell ref="I29:J29"/>
    <mergeCell ref="I31:J31"/>
    <mergeCell ref="B28:H28"/>
    <mergeCell ref="B24:H24"/>
    <mergeCell ref="B31:H31"/>
    <mergeCell ref="C50:D50"/>
    <mergeCell ref="B42:C42"/>
    <mergeCell ref="B44:C44"/>
    <mergeCell ref="B43:C43"/>
    <mergeCell ref="D43:F43"/>
    <mergeCell ref="C48:D48"/>
    <mergeCell ref="E42:G42"/>
    <mergeCell ref="D44:F44"/>
    <mergeCell ref="G44:J44"/>
    <mergeCell ref="H48:J48"/>
    <mergeCell ref="E48:G48"/>
    <mergeCell ref="H47:J47"/>
    <mergeCell ref="G4:H4"/>
    <mergeCell ref="I4:J4"/>
    <mergeCell ref="G10:J10"/>
    <mergeCell ref="G11:J11"/>
    <mergeCell ref="G5:J5"/>
    <mergeCell ref="G7:J8"/>
    <mergeCell ref="G9:J9"/>
    <mergeCell ref="G6:J6"/>
    <mergeCell ref="C9:D9"/>
    <mergeCell ref="C11:D11"/>
    <mergeCell ref="E10:F10"/>
    <mergeCell ref="C6:D7"/>
    <mergeCell ref="C10:D10"/>
    <mergeCell ref="E9:F9"/>
    <mergeCell ref="C8:D8"/>
    <mergeCell ref="E8:F8"/>
    <mergeCell ref="E11:F11"/>
    <mergeCell ref="E6:F6"/>
    <mergeCell ref="E7:F7"/>
    <mergeCell ref="G12:J12"/>
    <mergeCell ref="D18:F18"/>
    <mergeCell ref="B48:B50"/>
    <mergeCell ref="C49:D49"/>
    <mergeCell ref="E50:F50"/>
    <mergeCell ref="B37:H37"/>
    <mergeCell ref="H49:J49"/>
    <mergeCell ref="E49:G49"/>
    <mergeCell ref="B40:H40"/>
    <mergeCell ref="C47:D47"/>
    <mergeCell ref="D16:F16"/>
    <mergeCell ref="E12:F12"/>
    <mergeCell ref="B15:C19"/>
    <mergeCell ref="D15:F15"/>
    <mergeCell ref="B20:D20"/>
    <mergeCell ref="C12:D12"/>
    <mergeCell ref="D17:F17"/>
    <mergeCell ref="I30:J30"/>
    <mergeCell ref="I38:J38"/>
    <mergeCell ref="E47:G47"/>
    <mergeCell ref="G43:J43"/>
    <mergeCell ref="B34:H34"/>
    <mergeCell ref="I34:J34"/>
    <mergeCell ref="B32:H32"/>
    <mergeCell ref="D19:F19"/>
    <mergeCell ref="I23:J23"/>
    <mergeCell ref="E20:J20"/>
    <mergeCell ref="I33:J33"/>
    <mergeCell ref="I27:J27"/>
    <mergeCell ref="I28:J28"/>
    <mergeCell ref="I24:J24"/>
    <mergeCell ref="I26:J26"/>
    <mergeCell ref="B35:H35"/>
    <mergeCell ref="I35:J35"/>
    <mergeCell ref="I36:J36"/>
    <mergeCell ref="C46:D46"/>
    <mergeCell ref="I39:J39"/>
    <mergeCell ref="I40:J40"/>
    <mergeCell ref="B38:H38"/>
    <mergeCell ref="B36:H36"/>
    <mergeCell ref="B39:H39"/>
    <mergeCell ref="H46:J46"/>
    <mergeCell ref="E46:G46"/>
    <mergeCell ref="I37:J37"/>
  </mergeCells>
  <phoneticPr fontId="0" type="noConversion"/>
  <conditionalFormatting sqref="J14:J19">
    <cfRule type="cellIs" dxfId="32" priority="1" stopIfTrue="1" operator="equal">
      <formula>"A"</formula>
    </cfRule>
    <cfRule type="cellIs" dxfId="31" priority="2" stopIfTrue="1" operator="equal">
      <formula>"AB"</formula>
    </cfRule>
    <cfRule type="cellIs" dxfId="30" priority="3" stopIfTrue="1" operator="equal">
      <formula>"B"</formula>
    </cfRule>
  </conditionalFormatting>
  <dataValidations count="1">
    <dataValidation type="list" allowBlank="1" showInputMessage="1" showErrorMessage="1" sqref="C12:D12" xr:uid="{00000000-0002-0000-0000-000000000000}">
      <formula1>SAPR3</formula1>
    </dataValidation>
  </dataValidations>
  <hyperlinks>
    <hyperlink ref="E10" r:id="rId1" display="https://eupdate.dnb.com/eUpdateinit.asp?PAGETYPE=DUNS&amp;exitURL=www.dnb.com/&amp;XML=&lt;eUpdate&gt;&lt;DUNS_Number&gt;000000000&lt;/DUNS_Number&gt;&lt;Password&gt;&lt;/Password&gt;&lt;/eUpdate&gt;" xr:uid="{00000000-0004-0000-0000-000000000000}"/>
    <hyperlink ref="E10:F10" r:id="rId2" display="DUNS-Nummer / Link" xr:uid="{00000000-0004-0000-0000-000001000000}"/>
  </hyperlinks>
  <pageMargins left="0.73" right="0.35433070866141736" top="0.43307086614173229" bottom="0.75" header="0.27559055118110237" footer="0.44"/>
  <pageSetup paperSize="9" scale="95" orientation="portrait" r:id="rId3"/>
  <headerFooter alignWithMargins="0">
    <oddFooter>&amp;L&amp;6Erstellt am/durch:       2007-12-27 / Heiko Krestel (MPK1)
Geprüft am/durch:      2007-01-16 / Martin Niewerth (MPK1)
Freigabe am/durch:    2007-01-18 / Martin Niewerth (MPK1)&amp;C&amp;"Arial,Fett"&amp;6Risikomanagement Tool&amp;R&amp;6&amp;F</oddFooter>
  </headerFooter>
  <ignoredErrors>
    <ignoredError sqref="H46:J49 G43 G4 D43 G6 E46:G49" unlockedFormula="1"/>
    <ignoredError sqref="G12" evalError="1" unlocked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indexed="52"/>
  </sheetPr>
  <dimension ref="A1:T46"/>
  <sheetViews>
    <sheetView zoomScaleNormal="100" zoomScaleSheetLayoutView="90" workbookViewId="0">
      <selection activeCell="B4" sqref="B4"/>
    </sheetView>
  </sheetViews>
  <sheetFormatPr defaultColWidth="11.42578125" defaultRowHeight="12.75"/>
  <cols>
    <col min="1" max="1" width="11.85546875" style="100" customWidth="1"/>
    <col min="2" max="2" width="66.140625" style="100" customWidth="1"/>
    <col min="3" max="3" width="42.7109375" style="100" customWidth="1"/>
    <col min="4" max="4" width="8.28515625" style="111" customWidth="1"/>
    <col min="5" max="5" width="28.140625" style="100" customWidth="1"/>
    <col min="6" max="6" width="20.42578125" style="100" customWidth="1"/>
    <col min="7" max="11" width="3.5703125" style="100" hidden="1" customWidth="1"/>
    <col min="12" max="18" width="11.42578125" style="100"/>
    <col min="19" max="20" width="0" style="100" hidden="1" customWidth="1"/>
    <col min="21" max="16384" width="11.42578125" style="100"/>
  </cols>
  <sheetData>
    <row r="1" spans="1:20" ht="42" customHeight="1">
      <c r="A1" s="252" t="s">
        <v>22</v>
      </c>
      <c r="B1" s="252"/>
      <c r="C1" s="252"/>
      <c r="D1" s="252"/>
      <c r="E1" s="252"/>
      <c r="F1" s="252"/>
      <c r="G1" s="151"/>
      <c r="H1" s="151"/>
      <c r="I1" s="151"/>
      <c r="J1" s="151"/>
      <c r="K1" s="139"/>
    </row>
    <row r="2" spans="1:20" s="128" customFormat="1" ht="24.75" customHeight="1">
      <c r="A2" s="253" t="s">
        <v>23</v>
      </c>
      <c r="B2" s="253"/>
      <c r="C2" s="253"/>
      <c r="D2" s="253"/>
      <c r="E2" s="253"/>
      <c r="F2" s="253"/>
      <c r="G2" s="253"/>
      <c r="H2" s="253"/>
      <c r="I2" s="253"/>
      <c r="J2" s="253"/>
      <c r="K2" s="140"/>
    </row>
    <row r="3" spans="1:20" ht="14.25" customHeight="1">
      <c r="A3" s="259"/>
      <c r="B3" s="259"/>
      <c r="C3" s="259"/>
      <c r="D3" s="13"/>
      <c r="E3" s="10"/>
      <c r="F3" s="10"/>
      <c r="G3" s="99"/>
      <c r="H3" s="99"/>
      <c r="I3" s="99"/>
      <c r="J3" s="99"/>
      <c r="K3" s="139"/>
    </row>
    <row r="4" spans="1:20" ht="19.5" customHeight="1">
      <c r="A4" s="129" t="s">
        <v>24</v>
      </c>
      <c r="B4" s="141"/>
      <c r="C4" s="130" t="s">
        <v>25</v>
      </c>
      <c r="D4" s="254"/>
      <c r="E4" s="255"/>
      <c r="F4" s="256"/>
      <c r="G4" s="139"/>
      <c r="H4" s="139"/>
      <c r="I4" s="139"/>
      <c r="J4" s="139"/>
      <c r="K4" s="139"/>
    </row>
    <row r="5" spans="1:20" ht="19.5" customHeight="1">
      <c r="A5" s="129" t="s">
        <v>26</v>
      </c>
      <c r="B5" s="141"/>
      <c r="C5" s="130" t="s">
        <v>27</v>
      </c>
      <c r="D5" s="257"/>
      <c r="E5" s="257"/>
      <c r="F5" s="258"/>
      <c r="G5" s="139"/>
      <c r="H5" s="139"/>
      <c r="I5" s="139"/>
      <c r="J5" s="139"/>
      <c r="K5" s="139"/>
    </row>
    <row r="6" spans="1:20" ht="14.25" customHeight="1">
      <c r="A6" s="152"/>
      <c r="B6" s="115"/>
      <c r="C6" s="115"/>
      <c r="D6" s="115"/>
      <c r="E6" s="115"/>
      <c r="F6" s="131"/>
      <c r="G6" s="139"/>
      <c r="H6" s="139"/>
      <c r="I6" s="139"/>
      <c r="J6" s="139"/>
      <c r="K6" s="139"/>
      <c r="S6" s="100">
        <v>8</v>
      </c>
    </row>
    <row r="7" spans="1:20" s="104" customFormat="1" ht="29.25" customHeight="1">
      <c r="A7" s="101" t="s">
        <v>28</v>
      </c>
      <c r="B7" s="102" t="s">
        <v>29</v>
      </c>
      <c r="C7" s="102" t="s">
        <v>30</v>
      </c>
      <c r="D7" s="101" t="s">
        <v>31</v>
      </c>
      <c r="E7" s="101" t="s">
        <v>32</v>
      </c>
      <c r="F7" s="103" t="s">
        <v>33</v>
      </c>
      <c r="G7" s="142" t="s">
        <v>34</v>
      </c>
      <c r="H7" s="143"/>
      <c r="I7" s="143"/>
      <c r="J7" s="143"/>
      <c r="K7" s="144"/>
      <c r="S7" s="104">
        <v>4</v>
      </c>
    </row>
    <row r="8" spans="1:20">
      <c r="A8" s="105"/>
      <c r="B8" s="106"/>
      <c r="C8" s="106"/>
      <c r="D8" s="105"/>
      <c r="E8" s="105"/>
      <c r="F8" s="105"/>
      <c r="G8" s="145">
        <v>20</v>
      </c>
      <c r="H8" s="145">
        <v>40</v>
      </c>
      <c r="I8" s="145">
        <v>60</v>
      </c>
      <c r="J8" s="145">
        <v>80</v>
      </c>
      <c r="K8" s="145">
        <v>100</v>
      </c>
      <c r="S8" s="100" t="s">
        <v>35</v>
      </c>
    </row>
    <row r="9" spans="1:20" s="108" customFormat="1" ht="30" customHeight="1">
      <c r="A9" s="107" t="s">
        <v>36</v>
      </c>
      <c r="B9" s="249" t="s">
        <v>37</v>
      </c>
      <c r="C9" s="250"/>
      <c r="D9" s="250"/>
      <c r="E9" s="251"/>
      <c r="F9" s="137"/>
      <c r="G9" s="146"/>
      <c r="H9" s="146"/>
      <c r="I9" s="146"/>
      <c r="J9" s="146"/>
      <c r="K9" s="147"/>
    </row>
    <row r="10" spans="1:20" s="124" customFormat="1" ht="51">
      <c r="A10" s="116" t="s">
        <v>38</v>
      </c>
      <c r="B10" s="153" t="s">
        <v>39</v>
      </c>
      <c r="C10" s="122"/>
      <c r="D10" s="132"/>
      <c r="E10" s="122"/>
      <c r="F10" s="122"/>
      <c r="G10" s="123"/>
      <c r="H10" s="123"/>
      <c r="I10" s="123"/>
      <c r="J10" s="123"/>
      <c r="K10" s="123"/>
    </row>
    <row r="11" spans="1:20" s="124" customFormat="1" ht="51">
      <c r="A11" s="116" t="s">
        <v>40</v>
      </c>
      <c r="B11" s="154" t="s">
        <v>41</v>
      </c>
      <c r="C11" s="122"/>
      <c r="D11" s="132"/>
      <c r="E11" s="122"/>
      <c r="F11" s="122"/>
      <c r="G11" s="123"/>
      <c r="H11" s="123"/>
      <c r="I11" s="123"/>
      <c r="J11" s="123"/>
      <c r="K11" s="123"/>
    </row>
    <row r="12" spans="1:20" s="124" customFormat="1" ht="25.5">
      <c r="A12" s="116" t="s">
        <v>42</v>
      </c>
      <c r="B12" s="153" t="s">
        <v>43</v>
      </c>
      <c r="C12" s="122"/>
      <c r="D12" s="132"/>
      <c r="E12" s="122"/>
      <c r="F12" s="122"/>
      <c r="G12" s="123"/>
      <c r="H12" s="123"/>
      <c r="I12" s="123"/>
      <c r="J12" s="123"/>
      <c r="K12" s="123"/>
    </row>
    <row r="13" spans="1:20" s="124" customFormat="1" ht="38.25">
      <c r="A13" s="116" t="s">
        <v>44</v>
      </c>
      <c r="B13" s="153" t="s">
        <v>45</v>
      </c>
      <c r="C13" s="122"/>
      <c r="D13" s="132"/>
      <c r="E13" s="122"/>
      <c r="F13" s="122"/>
      <c r="G13" s="123"/>
      <c r="H13" s="123"/>
      <c r="I13" s="123"/>
      <c r="J13" s="123"/>
      <c r="K13" s="123"/>
    </row>
    <row r="14" spans="1:20" s="124" customFormat="1" ht="25.5">
      <c r="A14" s="116" t="s">
        <v>46</v>
      </c>
      <c r="B14" s="153" t="s">
        <v>47</v>
      </c>
      <c r="C14" s="122"/>
      <c r="D14" s="132"/>
      <c r="E14" s="122"/>
      <c r="F14" s="122"/>
      <c r="G14" s="123"/>
      <c r="H14" s="123"/>
      <c r="I14" s="123"/>
      <c r="J14" s="123"/>
      <c r="K14" s="123"/>
      <c r="T14" s="124">
        <v>10</v>
      </c>
    </row>
    <row r="15" spans="1:20" s="124" customFormat="1">
      <c r="A15" s="116" t="s">
        <v>48</v>
      </c>
      <c r="B15" s="153" t="s">
        <v>49</v>
      </c>
      <c r="C15" s="122"/>
      <c r="D15" s="132"/>
      <c r="E15" s="122"/>
      <c r="F15" s="122"/>
      <c r="G15" s="123"/>
      <c r="H15" s="123"/>
      <c r="I15" s="123"/>
      <c r="J15" s="123"/>
      <c r="K15" s="123"/>
    </row>
    <row r="16" spans="1:20" s="124" customFormat="1" ht="25.5">
      <c r="A16" s="116" t="s">
        <v>50</v>
      </c>
      <c r="B16" s="153" t="s">
        <v>51</v>
      </c>
      <c r="C16" s="122"/>
      <c r="D16" s="132"/>
      <c r="E16" s="122"/>
      <c r="F16" s="122"/>
      <c r="G16" s="123"/>
      <c r="H16" s="123"/>
      <c r="I16" s="123"/>
      <c r="J16" s="123"/>
      <c r="K16" s="123"/>
    </row>
    <row r="17" spans="1:20" s="124" customFormat="1">
      <c r="A17" s="116" t="s">
        <v>52</v>
      </c>
      <c r="B17" s="153" t="s">
        <v>53</v>
      </c>
      <c r="C17" s="122"/>
      <c r="D17" s="132"/>
      <c r="E17" s="122"/>
      <c r="F17" s="122"/>
      <c r="G17" s="123"/>
      <c r="H17" s="123"/>
      <c r="I17" s="123"/>
      <c r="J17" s="123"/>
      <c r="K17" s="123"/>
    </row>
    <row r="18" spans="1:20" s="124" customFormat="1">
      <c r="A18" s="116" t="s">
        <v>54</v>
      </c>
      <c r="B18" s="155" t="s">
        <v>55</v>
      </c>
      <c r="C18" s="122"/>
      <c r="D18" s="132"/>
      <c r="E18" s="122"/>
      <c r="F18" s="122"/>
      <c r="G18" s="123"/>
      <c r="H18" s="123"/>
      <c r="I18" s="123"/>
      <c r="J18" s="123"/>
      <c r="K18" s="123"/>
    </row>
    <row r="19" spans="1:20" s="124" customFormat="1">
      <c r="A19" s="116" t="s">
        <v>56</v>
      </c>
      <c r="B19" s="156" t="s">
        <v>57</v>
      </c>
      <c r="C19" s="122"/>
      <c r="D19" s="132"/>
      <c r="E19" s="122"/>
      <c r="F19" s="122"/>
      <c r="G19" s="123"/>
      <c r="H19" s="123"/>
      <c r="I19" s="123"/>
      <c r="J19" s="123"/>
      <c r="K19" s="123"/>
    </row>
    <row r="20" spans="1:20" s="109" customFormat="1" ht="30" customHeight="1">
      <c r="A20" s="107" t="s">
        <v>58</v>
      </c>
      <c r="B20" s="249" t="s">
        <v>59</v>
      </c>
      <c r="C20" s="250"/>
      <c r="D20" s="250"/>
      <c r="E20" s="251"/>
      <c r="F20" s="138"/>
      <c r="G20" s="148"/>
      <c r="H20" s="148"/>
      <c r="I20" s="148"/>
      <c r="J20" s="148"/>
      <c r="K20" s="149"/>
      <c r="T20" s="109">
        <v>6</v>
      </c>
    </row>
    <row r="21" spans="1:20" s="124" customFormat="1" ht="38.25">
      <c r="A21" s="117" t="s">
        <v>60</v>
      </c>
      <c r="B21" s="157" t="s">
        <v>61</v>
      </c>
      <c r="C21" s="162"/>
      <c r="D21" s="132"/>
      <c r="E21" s="122"/>
      <c r="F21" s="122"/>
      <c r="G21" s="123"/>
      <c r="H21" s="123"/>
      <c r="I21" s="123"/>
      <c r="J21" s="123"/>
      <c r="K21" s="123"/>
      <c r="T21" s="124">
        <v>0</v>
      </c>
    </row>
    <row r="22" spans="1:20" s="124" customFormat="1" ht="38.25">
      <c r="A22" s="117" t="s">
        <v>62</v>
      </c>
      <c r="B22" s="157" t="s">
        <v>63</v>
      </c>
      <c r="C22" s="122"/>
      <c r="D22" s="132"/>
      <c r="E22" s="122"/>
      <c r="F22" s="122"/>
      <c r="G22" s="123"/>
      <c r="H22" s="123"/>
      <c r="I22" s="123"/>
      <c r="J22" s="123"/>
      <c r="K22" s="123"/>
    </row>
    <row r="23" spans="1:20" s="124" customFormat="1" ht="25.5">
      <c r="A23" s="117" t="s">
        <v>64</v>
      </c>
      <c r="B23" s="157" t="s">
        <v>65</v>
      </c>
      <c r="C23" s="122"/>
      <c r="D23" s="132"/>
      <c r="E23" s="122"/>
      <c r="F23" s="122"/>
      <c r="G23" s="123"/>
      <c r="H23" s="123"/>
      <c r="I23" s="123"/>
      <c r="J23" s="123"/>
      <c r="K23" s="123"/>
    </row>
    <row r="24" spans="1:20" s="124" customFormat="1" ht="38.25">
      <c r="A24" s="117" t="s">
        <v>66</v>
      </c>
      <c r="B24" s="157" t="s">
        <v>67</v>
      </c>
      <c r="C24" s="122"/>
      <c r="D24" s="132"/>
      <c r="E24" s="122"/>
      <c r="F24" s="122"/>
      <c r="G24" s="123"/>
      <c r="H24" s="123"/>
      <c r="I24" s="123"/>
      <c r="J24" s="123"/>
      <c r="K24" s="123"/>
      <c r="T24" s="124" t="s">
        <v>35</v>
      </c>
    </row>
    <row r="25" spans="1:20" s="124" customFormat="1" ht="25.5">
      <c r="A25" s="117" t="s">
        <v>68</v>
      </c>
      <c r="B25" s="157" t="s">
        <v>69</v>
      </c>
      <c r="C25" s="122"/>
      <c r="D25" s="132"/>
      <c r="E25" s="122"/>
      <c r="F25" s="122"/>
      <c r="G25" s="123"/>
      <c r="H25" s="123"/>
      <c r="I25" s="123"/>
      <c r="J25" s="123"/>
      <c r="K25" s="123"/>
    </row>
    <row r="26" spans="1:20" s="124" customFormat="1" ht="38.25">
      <c r="A26" s="117" t="s">
        <v>70</v>
      </c>
      <c r="B26" s="157" t="s">
        <v>71</v>
      </c>
      <c r="C26" s="122"/>
      <c r="D26" s="132"/>
      <c r="E26" s="122"/>
      <c r="F26" s="122"/>
      <c r="G26" s="123"/>
      <c r="H26" s="123"/>
      <c r="I26" s="123"/>
      <c r="J26" s="123"/>
      <c r="K26" s="123"/>
      <c r="T26" s="124" t="s">
        <v>72</v>
      </c>
    </row>
    <row r="27" spans="1:20" s="124" customFormat="1" ht="25.5">
      <c r="A27" s="118" t="s">
        <v>73</v>
      </c>
      <c r="B27" s="157" t="s">
        <v>74</v>
      </c>
      <c r="C27" s="125"/>
      <c r="D27" s="132"/>
      <c r="E27" s="133"/>
      <c r="F27" s="122"/>
      <c r="G27" s="126"/>
      <c r="H27" s="126"/>
      <c r="I27" s="126"/>
      <c r="J27" s="126"/>
      <c r="K27" s="127"/>
    </row>
    <row r="28" spans="1:20" s="109" customFormat="1" ht="30" customHeight="1">
      <c r="A28" s="107" t="s">
        <v>75</v>
      </c>
      <c r="B28" s="249" t="s">
        <v>76</v>
      </c>
      <c r="C28" s="250"/>
      <c r="D28" s="250"/>
      <c r="E28" s="251"/>
      <c r="F28" s="137"/>
      <c r="G28" s="146"/>
      <c r="H28" s="146"/>
      <c r="I28" s="146"/>
      <c r="J28" s="146"/>
      <c r="K28" s="147"/>
    </row>
    <row r="29" spans="1:20" ht="25.5">
      <c r="A29" s="117" t="s">
        <v>77</v>
      </c>
      <c r="B29" s="158" t="s">
        <v>78</v>
      </c>
      <c r="C29" s="120"/>
      <c r="D29" s="134"/>
      <c r="E29" s="120"/>
      <c r="F29" s="120"/>
      <c r="G29" s="121"/>
      <c r="H29" s="121"/>
      <c r="I29" s="121"/>
      <c r="J29" s="121"/>
      <c r="K29" s="121"/>
    </row>
    <row r="30" spans="1:20">
      <c r="A30" s="117" t="s">
        <v>79</v>
      </c>
      <c r="B30" s="158" t="s">
        <v>80</v>
      </c>
      <c r="C30" s="120"/>
      <c r="D30" s="134"/>
      <c r="E30" s="120"/>
      <c r="F30" s="120"/>
      <c r="G30" s="121"/>
      <c r="H30" s="121"/>
      <c r="I30" s="121"/>
      <c r="J30" s="121"/>
      <c r="K30" s="121"/>
    </row>
    <row r="31" spans="1:20" ht="25.5">
      <c r="A31" s="117" t="s">
        <v>81</v>
      </c>
      <c r="B31" s="158" t="s">
        <v>82</v>
      </c>
      <c r="C31" s="120"/>
      <c r="D31" s="134"/>
      <c r="E31" s="120"/>
      <c r="F31" s="120"/>
      <c r="G31" s="121"/>
      <c r="H31" s="121"/>
      <c r="I31" s="121"/>
      <c r="J31" s="121"/>
      <c r="K31" s="121"/>
    </row>
    <row r="32" spans="1:20">
      <c r="A32" s="117" t="s">
        <v>83</v>
      </c>
      <c r="B32" s="158" t="s">
        <v>84</v>
      </c>
      <c r="C32" s="120"/>
      <c r="D32" s="134"/>
      <c r="E32" s="120"/>
      <c r="F32" s="120"/>
      <c r="G32" s="121"/>
      <c r="H32" s="121"/>
      <c r="I32" s="121"/>
      <c r="J32" s="121"/>
      <c r="K32" s="121"/>
    </row>
    <row r="33" spans="1:20" ht="38.25">
      <c r="A33" s="117" t="s">
        <v>85</v>
      </c>
      <c r="B33" s="157" t="s">
        <v>86</v>
      </c>
      <c r="C33" s="120"/>
      <c r="D33" s="134"/>
      <c r="E33" s="120"/>
      <c r="F33" s="120"/>
      <c r="G33" s="121"/>
      <c r="H33" s="121"/>
      <c r="I33" s="121"/>
      <c r="J33" s="121"/>
      <c r="K33" s="121"/>
      <c r="T33" s="100">
        <v>10</v>
      </c>
    </row>
    <row r="34" spans="1:20" ht="22.5" customHeight="1">
      <c r="A34" s="114"/>
      <c r="B34" s="110"/>
      <c r="G34" s="150">
        <f>COUNTIF(G10:G33,"X")</f>
        <v>0</v>
      </c>
      <c r="H34" s="150">
        <f>COUNTIF(H10:H33,"X")</f>
        <v>0</v>
      </c>
      <c r="I34" s="150">
        <f>COUNTIF(I10:I33,"X")</f>
        <v>0</v>
      </c>
      <c r="J34" s="150">
        <f>COUNTIF(J10:J33,"X")</f>
        <v>0</v>
      </c>
      <c r="K34" s="150">
        <f>COUNTIF(K10:K33,"X")</f>
        <v>0</v>
      </c>
      <c r="T34" s="100" t="s">
        <v>35</v>
      </c>
    </row>
    <row r="35" spans="1:20">
      <c r="A35" s="264" t="s">
        <v>87</v>
      </c>
      <c r="B35" s="265"/>
      <c r="C35" s="265"/>
      <c r="T35" s="100" t="s">
        <v>72</v>
      </c>
    </row>
    <row r="37" spans="1:20">
      <c r="C37" s="112"/>
      <c r="D37" s="100"/>
    </row>
    <row r="38" spans="1:20">
      <c r="D38" s="100"/>
      <c r="E38" s="111"/>
    </row>
    <row r="39" spans="1:20">
      <c r="D39" s="100"/>
      <c r="E39" s="111"/>
      <c r="T39" s="100">
        <v>10</v>
      </c>
    </row>
    <row r="40" spans="1:20" ht="85.5" customHeight="1">
      <c r="B40" s="104"/>
      <c r="D40" s="100"/>
      <c r="E40" s="111"/>
      <c r="T40" s="100">
        <v>6</v>
      </c>
    </row>
    <row r="41" spans="1:20">
      <c r="D41" s="100"/>
      <c r="E41" s="111"/>
      <c r="T41" s="100">
        <v>4</v>
      </c>
    </row>
    <row r="42" spans="1:20">
      <c r="D42" s="100"/>
      <c r="E42" s="111"/>
      <c r="T42" s="100" t="s">
        <v>35</v>
      </c>
    </row>
    <row r="43" spans="1:20">
      <c r="D43" s="100"/>
      <c r="E43" s="111"/>
      <c r="T43" s="100" t="s">
        <v>72</v>
      </c>
    </row>
    <row r="44" spans="1:20">
      <c r="D44" s="100"/>
      <c r="E44" s="111"/>
    </row>
    <row r="45" spans="1:20">
      <c r="D45" s="100"/>
      <c r="E45" s="111"/>
    </row>
    <row r="46" spans="1:20">
      <c r="D46" s="100"/>
      <c r="E46" s="111"/>
    </row>
  </sheetData>
  <sheetProtection algorithmName="SHA-512" hashValue="0g6urrNBUYUyKQhsSDER4TAhRUKBMW+LBncqmC6LY4sE5OoJv4JvtB98ewkGQKUmdt5pZv1suW0LK/KW2fDudQ==" saltValue="7o9K17yRMm/PMFLqQHB4QA==" spinCount="100000" sheet="1" formatCells="0" insertHyperlinks="0" selectLockedCells="1"/>
  <mergeCells count="9">
    <mergeCell ref="B9:E9"/>
    <mergeCell ref="B20:E20"/>
    <mergeCell ref="A1:F1"/>
    <mergeCell ref="A35:C35"/>
    <mergeCell ref="A2:J2"/>
    <mergeCell ref="D4:F4"/>
    <mergeCell ref="D5:F5"/>
    <mergeCell ref="A3:C3"/>
    <mergeCell ref="B28:E28"/>
  </mergeCells>
  <phoneticPr fontId="0" type="noConversion"/>
  <conditionalFormatting sqref="G29:K33 G21:K27 G10:K19">
    <cfRule type="cellIs" dxfId="29" priority="52" stopIfTrue="1" operator="equal">
      <formula>"x"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:G33 G21:G27 G10:G19">
    <cfRule type="cellIs" dxfId="28" priority="51" stopIfTrue="1" operator="equal">
      <formula>"x"</formula>
    </cfRule>
  </conditionalFormatting>
  <conditionalFormatting sqref="H29:H33 H21:H27 H10:H19">
    <cfRule type="cellIs" dxfId="27" priority="49" stopIfTrue="1" operator="equal">
      <formula>"x"</formula>
    </cfRule>
    <cfRule type="cellIs" dxfId="26" priority="50" stopIfTrue="1" operator="equal">
      <formula>"x"</formula>
    </cfRule>
  </conditionalFormatting>
  <conditionalFormatting sqref="I29:I33 I21:I27 I10:I19">
    <cfRule type="cellIs" dxfId="25" priority="48" stopIfTrue="1" operator="equal">
      <formula>"x"</formula>
    </cfRule>
  </conditionalFormatting>
  <conditionalFormatting sqref="J29:J33 J21:J27 J10:J19">
    <cfRule type="cellIs" dxfId="24" priority="47" stopIfTrue="1" operator="equal">
      <formula>"x"</formula>
    </cfRule>
  </conditionalFormatting>
  <conditionalFormatting sqref="K29:K33 K21:K27 K10:K19">
    <cfRule type="cellIs" dxfId="23" priority="46" stopIfTrue="1" operator="equal">
      <formula>"x"</formula>
    </cfRule>
  </conditionalFormatting>
  <conditionalFormatting sqref="D29:D33 D21:D27 D10:D19">
    <cfRule type="cellIs" dxfId="22" priority="62" stopIfTrue="1" operator="equal">
      <formula>"G"</formula>
    </cfRule>
    <cfRule type="cellIs" dxfId="21" priority="63" stopIfTrue="1" operator="equal">
      <formula xml:space="preserve"> "Y"</formula>
    </cfRule>
    <cfRule type="cellIs" dxfId="20" priority="64" stopIfTrue="1" operator="equal">
      <formula xml:space="preserve"> "R"</formula>
    </cfRule>
  </conditionalFormatting>
  <dataValidations disablePrompts="1" count="1">
    <dataValidation type="list" allowBlank="1" showInputMessage="1" showErrorMessage="1" sqref="D29:D33 D21:D27 D10:D19" xr:uid="{00000000-0002-0000-02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&amp;L&amp;8Anlage 2 zu S296900-93&amp;C&amp;8Seite &amp;P von &amp;N&amp;R&amp;8Ausgabe: 2023-01</oddFooter>
  </headerFooter>
  <rowBreaks count="1" manualBreakCount="1">
    <brk id="1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E411-90C9-4748-A248-CD86E3A82820}">
  <sheetPr>
    <tabColor indexed="51"/>
  </sheetPr>
  <dimension ref="A1:T34"/>
  <sheetViews>
    <sheetView zoomScaleNormal="100" zoomScaleSheetLayoutView="90" workbookViewId="0">
      <selection activeCell="B4" sqref="B4"/>
    </sheetView>
  </sheetViews>
  <sheetFormatPr defaultColWidth="11.42578125" defaultRowHeight="12.75"/>
  <cols>
    <col min="1" max="1" width="11.85546875" style="100" customWidth="1"/>
    <col min="2" max="2" width="66.140625" style="100" customWidth="1"/>
    <col min="3" max="3" width="42.7109375" style="100" customWidth="1"/>
    <col min="4" max="4" width="8.28515625" style="111" customWidth="1"/>
    <col min="5" max="5" width="28.140625" style="100" customWidth="1"/>
    <col min="6" max="6" width="20.42578125" style="100" customWidth="1"/>
    <col min="7" max="11" width="3.5703125" style="100" hidden="1" customWidth="1"/>
    <col min="12" max="18" width="11.42578125" style="100"/>
    <col min="19" max="20" width="0" style="100" hidden="1" customWidth="1"/>
    <col min="21" max="16384" width="11.42578125" style="100"/>
  </cols>
  <sheetData>
    <row r="1" spans="1:20" ht="42" customHeight="1">
      <c r="A1" s="252" t="s">
        <v>88</v>
      </c>
      <c r="B1" s="252"/>
      <c r="C1" s="252"/>
      <c r="D1" s="252"/>
      <c r="E1" s="252"/>
      <c r="F1" s="252"/>
      <c r="G1" s="151"/>
      <c r="H1" s="151"/>
      <c r="I1" s="151"/>
      <c r="J1" s="151"/>
      <c r="K1" s="139"/>
    </row>
    <row r="2" spans="1:20" s="128" customFormat="1" ht="24.75" customHeight="1">
      <c r="A2" s="253" t="s">
        <v>89</v>
      </c>
      <c r="B2" s="253"/>
      <c r="C2" s="253"/>
      <c r="D2" s="253"/>
      <c r="E2" s="253"/>
      <c r="F2" s="253"/>
      <c r="G2" s="253"/>
      <c r="H2" s="253"/>
      <c r="I2" s="253"/>
      <c r="J2" s="253"/>
      <c r="K2" s="140"/>
    </row>
    <row r="3" spans="1:20" ht="14.25" customHeight="1">
      <c r="A3" s="259"/>
      <c r="B3" s="259"/>
      <c r="C3" s="259"/>
      <c r="D3" s="13"/>
      <c r="E3" s="10"/>
      <c r="F3" s="10"/>
      <c r="G3" s="99"/>
      <c r="H3" s="99"/>
      <c r="I3" s="99"/>
      <c r="J3" s="99"/>
      <c r="K3" s="139"/>
    </row>
    <row r="4" spans="1:20" ht="19.5" customHeight="1">
      <c r="A4" s="129" t="s">
        <v>24</v>
      </c>
      <c r="B4" s="141"/>
      <c r="C4" s="130" t="s">
        <v>25</v>
      </c>
      <c r="D4" s="254"/>
      <c r="E4" s="255"/>
      <c r="F4" s="256"/>
      <c r="G4" s="139"/>
      <c r="H4" s="139"/>
      <c r="I4" s="139"/>
      <c r="J4" s="139"/>
      <c r="K4" s="139"/>
    </row>
    <row r="5" spans="1:20" ht="19.5" customHeight="1">
      <c r="A5" s="129" t="s">
        <v>26</v>
      </c>
      <c r="B5" s="141"/>
      <c r="C5" s="130" t="s">
        <v>27</v>
      </c>
      <c r="D5" s="257"/>
      <c r="E5" s="257"/>
      <c r="F5" s="258"/>
      <c r="G5" s="139"/>
      <c r="H5" s="139"/>
      <c r="I5" s="139"/>
      <c r="J5" s="139"/>
      <c r="K5" s="139"/>
    </row>
    <row r="6" spans="1:20" ht="14.25" customHeight="1">
      <c r="A6" s="159"/>
      <c r="B6" s="115"/>
      <c r="C6" s="115"/>
      <c r="D6" s="115"/>
      <c r="E6" s="115"/>
      <c r="F6" s="115"/>
      <c r="G6" s="139"/>
      <c r="H6" s="139"/>
      <c r="I6" s="139"/>
      <c r="J6" s="139"/>
      <c r="K6" s="139"/>
      <c r="S6" s="100">
        <v>8</v>
      </c>
    </row>
    <row r="7" spans="1:20" s="104" customFormat="1" ht="29.25" customHeight="1">
      <c r="A7" s="101" t="s">
        <v>28</v>
      </c>
      <c r="B7" s="102" t="s">
        <v>29</v>
      </c>
      <c r="C7" s="102" t="s">
        <v>30</v>
      </c>
      <c r="D7" s="101" t="s">
        <v>31</v>
      </c>
      <c r="E7" s="101" t="s">
        <v>32</v>
      </c>
      <c r="F7" s="103" t="s">
        <v>33</v>
      </c>
      <c r="G7" s="142" t="s">
        <v>34</v>
      </c>
      <c r="H7" s="143"/>
      <c r="I7" s="143"/>
      <c r="J7" s="143"/>
      <c r="K7" s="144"/>
      <c r="S7" s="104">
        <v>4</v>
      </c>
    </row>
    <row r="8" spans="1:20">
      <c r="A8" s="105"/>
      <c r="B8" s="106"/>
      <c r="C8" s="106"/>
      <c r="D8" s="105"/>
      <c r="E8" s="105"/>
      <c r="F8" s="105"/>
      <c r="G8" s="145">
        <v>20</v>
      </c>
      <c r="H8" s="145">
        <v>40</v>
      </c>
      <c r="I8" s="145">
        <v>60</v>
      </c>
      <c r="J8" s="145">
        <v>80</v>
      </c>
      <c r="K8" s="145">
        <v>100</v>
      </c>
      <c r="S8" s="100" t="s">
        <v>35</v>
      </c>
    </row>
    <row r="9" spans="1:20" s="108" customFormat="1" ht="30" customHeight="1">
      <c r="A9" s="107" t="s">
        <v>90</v>
      </c>
      <c r="B9" s="249" t="s">
        <v>37</v>
      </c>
      <c r="C9" s="250"/>
      <c r="D9" s="250"/>
      <c r="E9" s="251"/>
      <c r="F9" s="137"/>
      <c r="G9" s="146"/>
      <c r="H9" s="146"/>
      <c r="I9" s="146"/>
      <c r="J9" s="146"/>
      <c r="K9" s="147"/>
    </row>
    <row r="10" spans="1:20" s="124" customFormat="1" ht="25.5">
      <c r="A10" s="116" t="s">
        <v>91</v>
      </c>
      <c r="B10" s="157" t="s">
        <v>92</v>
      </c>
      <c r="C10" s="163"/>
      <c r="D10" s="132"/>
      <c r="E10" s="163"/>
      <c r="F10" s="163"/>
      <c r="G10" s="164"/>
      <c r="H10" s="164"/>
      <c r="I10" s="164"/>
      <c r="J10" s="164"/>
      <c r="K10" s="164"/>
    </row>
    <row r="11" spans="1:20" s="124" customFormat="1" ht="63.75">
      <c r="A11" s="116" t="s">
        <v>93</v>
      </c>
      <c r="B11" s="154" t="s">
        <v>94</v>
      </c>
      <c r="C11" s="163"/>
      <c r="D11" s="132"/>
      <c r="E11" s="163"/>
      <c r="F11" s="163"/>
      <c r="G11" s="164"/>
      <c r="H11" s="164"/>
      <c r="I11" s="164"/>
      <c r="J11" s="164"/>
      <c r="K11" s="164"/>
    </row>
    <row r="12" spans="1:20" s="124" customFormat="1" ht="25.5">
      <c r="A12" s="116" t="s">
        <v>95</v>
      </c>
      <c r="B12" s="160" t="s">
        <v>96</v>
      </c>
      <c r="C12" s="163"/>
      <c r="D12" s="132"/>
      <c r="E12" s="163"/>
      <c r="F12" s="163"/>
      <c r="G12" s="164"/>
      <c r="H12" s="164"/>
      <c r="I12" s="164"/>
      <c r="J12" s="164"/>
      <c r="K12" s="164"/>
    </row>
    <row r="13" spans="1:20" s="124" customFormat="1">
      <c r="A13" s="116" t="s">
        <v>97</v>
      </c>
      <c r="B13" s="160" t="s">
        <v>98</v>
      </c>
      <c r="C13" s="163"/>
      <c r="D13" s="132"/>
      <c r="E13" s="163"/>
      <c r="F13" s="163"/>
      <c r="G13" s="164"/>
      <c r="H13" s="164"/>
      <c r="I13" s="164"/>
      <c r="J13" s="164"/>
      <c r="K13" s="164"/>
    </row>
    <row r="14" spans="1:20" s="124" customFormat="1" ht="30" customHeight="1">
      <c r="A14" s="107" t="s">
        <v>99</v>
      </c>
      <c r="B14" s="249" t="s">
        <v>59</v>
      </c>
      <c r="C14" s="250"/>
      <c r="D14" s="250"/>
      <c r="E14" s="251"/>
      <c r="F14" s="138"/>
      <c r="G14" s="148"/>
      <c r="H14" s="148"/>
      <c r="I14" s="148"/>
      <c r="J14" s="148"/>
      <c r="K14" s="149"/>
      <c r="T14" s="124">
        <v>10</v>
      </c>
    </row>
    <row r="15" spans="1:20" s="124" customFormat="1" ht="25.5">
      <c r="A15" s="117" t="s">
        <v>100</v>
      </c>
      <c r="B15" s="157" t="s">
        <v>101</v>
      </c>
      <c r="C15" s="163"/>
      <c r="D15" s="132"/>
      <c r="E15" s="163"/>
      <c r="F15" s="163"/>
      <c r="G15" s="164"/>
      <c r="H15" s="164"/>
      <c r="I15" s="164"/>
      <c r="J15" s="164"/>
      <c r="K15" s="164"/>
    </row>
    <row r="16" spans="1:20" s="124" customFormat="1" ht="25.5">
      <c r="A16" s="117" t="s">
        <v>102</v>
      </c>
      <c r="B16" s="157" t="s">
        <v>103</v>
      </c>
      <c r="C16" s="163"/>
      <c r="D16" s="132"/>
      <c r="E16" s="163"/>
      <c r="F16" s="163"/>
      <c r="G16" s="164"/>
      <c r="H16" s="164"/>
      <c r="I16" s="164"/>
      <c r="J16" s="164"/>
      <c r="K16" s="164"/>
    </row>
    <row r="17" spans="1:20" s="124" customFormat="1" ht="25.5">
      <c r="A17" s="117" t="s">
        <v>104</v>
      </c>
      <c r="B17" s="157" t="s">
        <v>105</v>
      </c>
      <c r="C17" s="163"/>
      <c r="D17" s="132"/>
      <c r="E17" s="163"/>
      <c r="F17" s="163"/>
      <c r="G17" s="164"/>
      <c r="H17" s="164"/>
      <c r="I17" s="164"/>
      <c r="J17" s="164"/>
      <c r="K17" s="164"/>
    </row>
    <row r="18" spans="1:20" s="124" customFormat="1" ht="30" customHeight="1">
      <c r="A18" s="107" t="s">
        <v>106</v>
      </c>
      <c r="B18" s="249" t="s">
        <v>107</v>
      </c>
      <c r="C18" s="250"/>
      <c r="D18" s="250"/>
      <c r="E18" s="251"/>
      <c r="F18" s="137"/>
      <c r="G18" s="146"/>
      <c r="H18" s="146"/>
      <c r="I18" s="146"/>
      <c r="J18" s="146"/>
      <c r="K18" s="147"/>
    </row>
    <row r="19" spans="1:20" s="124" customFormat="1" ht="38.25">
      <c r="A19" s="117" t="s">
        <v>108</v>
      </c>
      <c r="B19" s="157" t="s">
        <v>109</v>
      </c>
      <c r="C19" s="163"/>
      <c r="D19" s="132"/>
      <c r="E19" s="163"/>
      <c r="F19" s="163"/>
      <c r="G19" s="164"/>
      <c r="H19" s="164"/>
      <c r="I19" s="164"/>
      <c r="J19" s="164"/>
      <c r="K19" s="164"/>
    </row>
    <row r="20" spans="1:20" s="109" customFormat="1" ht="38.25">
      <c r="A20" s="117" t="s">
        <v>110</v>
      </c>
      <c r="B20" s="157" t="s">
        <v>111</v>
      </c>
      <c r="C20" s="163"/>
      <c r="D20" s="132"/>
      <c r="E20" s="163"/>
      <c r="F20" s="163"/>
      <c r="G20" s="164"/>
      <c r="H20" s="164"/>
      <c r="I20" s="164"/>
      <c r="J20" s="164"/>
      <c r="K20" s="164"/>
      <c r="T20" s="109">
        <v>6</v>
      </c>
    </row>
    <row r="21" spans="1:20" s="124" customFormat="1" ht="25.5">
      <c r="A21" s="117" t="s">
        <v>112</v>
      </c>
      <c r="B21" s="157" t="s">
        <v>113</v>
      </c>
      <c r="C21" s="163"/>
      <c r="D21" s="132"/>
      <c r="E21" s="163"/>
      <c r="F21" s="163"/>
      <c r="G21" s="164"/>
      <c r="H21" s="164"/>
      <c r="I21" s="164"/>
      <c r="J21" s="164"/>
      <c r="K21" s="164"/>
      <c r="T21" s="124">
        <v>0</v>
      </c>
    </row>
    <row r="22" spans="1:20" ht="22.5" customHeight="1">
      <c r="A22" s="114"/>
      <c r="B22" s="110"/>
      <c r="G22" s="150">
        <f>COUNTIF(G10:G21,"X")</f>
        <v>0</v>
      </c>
      <c r="H22" s="150">
        <f>COUNTIF(H10:H21,"X")</f>
        <v>0</v>
      </c>
      <c r="I22" s="150">
        <f>COUNTIF(I10:I21,"X")</f>
        <v>0</v>
      </c>
      <c r="J22" s="150">
        <f>COUNTIF(J10:J21,"X")</f>
        <v>0</v>
      </c>
      <c r="K22" s="150">
        <f>COUNTIF(K10:K21,"X")</f>
        <v>0</v>
      </c>
      <c r="T22" s="100" t="s">
        <v>35</v>
      </c>
    </row>
    <row r="23" spans="1:20">
      <c r="A23" s="264" t="s">
        <v>87</v>
      </c>
      <c r="B23" s="265"/>
      <c r="C23" s="265"/>
      <c r="T23" s="100" t="s">
        <v>72</v>
      </c>
    </row>
    <row r="25" spans="1:20">
      <c r="C25" s="112"/>
      <c r="D25" s="100"/>
    </row>
    <row r="26" spans="1:20">
      <c r="D26" s="100"/>
      <c r="E26" s="111"/>
    </row>
    <row r="27" spans="1:20">
      <c r="D27" s="100"/>
      <c r="E27" s="111"/>
      <c r="T27" s="100">
        <v>10</v>
      </c>
    </row>
    <row r="28" spans="1:20" ht="85.5" customHeight="1">
      <c r="B28" s="104"/>
      <c r="D28" s="100"/>
      <c r="E28" s="111"/>
      <c r="T28" s="100">
        <v>6</v>
      </c>
    </row>
    <row r="29" spans="1:20">
      <c r="D29" s="100"/>
      <c r="E29" s="111"/>
      <c r="T29" s="100">
        <v>4</v>
      </c>
    </row>
    <row r="30" spans="1:20">
      <c r="D30" s="100"/>
      <c r="E30" s="111"/>
      <c r="T30" s="100" t="s">
        <v>35</v>
      </c>
    </row>
    <row r="31" spans="1:20">
      <c r="D31" s="100"/>
      <c r="E31" s="111"/>
      <c r="T31" s="100" t="s">
        <v>72</v>
      </c>
    </row>
    <row r="32" spans="1:20">
      <c r="D32" s="100"/>
      <c r="E32" s="111"/>
    </row>
    <row r="33" spans="4:5">
      <c r="D33" s="100"/>
      <c r="E33" s="111"/>
    </row>
    <row r="34" spans="4:5">
      <c r="D34" s="100"/>
      <c r="E34" s="111"/>
    </row>
  </sheetData>
  <sheetProtection algorithmName="SHA-512" hashValue="1NP6zcC7ZYP1KceAQWvetJ3IATL6ov6waur2CCmowO0Pal4YXPzbFt3+yeUdQg49f2rwpfJZQ1yB9HA6YtpsNQ==" saltValue="fYS05rseIJuf+XL9sAYBog==" spinCount="100000" sheet="1" formatCells="0" insertHyperlinks="0" selectLockedCells="1"/>
  <mergeCells count="9">
    <mergeCell ref="B14:E14"/>
    <mergeCell ref="B18:E18"/>
    <mergeCell ref="A23:C23"/>
    <mergeCell ref="A1:F1"/>
    <mergeCell ref="A2:J2"/>
    <mergeCell ref="A3:C3"/>
    <mergeCell ref="D4:F4"/>
    <mergeCell ref="D5:F5"/>
    <mergeCell ref="B9:E9"/>
  </mergeCells>
  <conditionalFormatting sqref="G19:K21 G15:K17 G10:K13">
    <cfRule type="cellIs" dxfId="19" priority="1" stopIfTrue="1" operator="equal">
      <formula>"x"</formula>
    </cfRule>
  </conditionalFormatting>
  <conditionalFormatting sqref="G19:G21 G15:G17 G10:G13">
    <cfRule type="cellIs" dxfId="18" priority="2" stopIfTrue="1" operator="equal">
      <formula>"x"</formula>
    </cfRule>
  </conditionalFormatting>
  <conditionalFormatting sqref="H19:H21 H15:H17 H10:H13">
    <cfRule type="cellIs" dxfId="17" priority="3" stopIfTrue="1" operator="equal">
      <formula>"x"</formula>
    </cfRule>
    <cfRule type="cellIs" dxfId="16" priority="4" stopIfTrue="1" operator="equal">
      <formula>"x"</formula>
    </cfRule>
  </conditionalFormatting>
  <conditionalFormatting sqref="I19:I21 I15:I17 I10:I13">
    <cfRule type="cellIs" dxfId="15" priority="5" stopIfTrue="1" operator="equal">
      <formula>"x"</formula>
    </cfRule>
  </conditionalFormatting>
  <conditionalFormatting sqref="J19:J21 J15:J17 J10:J13">
    <cfRule type="cellIs" dxfId="14" priority="6" stopIfTrue="1" operator="equal">
      <formula>"x"</formula>
    </cfRule>
  </conditionalFormatting>
  <conditionalFormatting sqref="K19:K21 K15:K17 K10:K13">
    <cfRule type="cellIs" dxfId="13" priority="7" stopIfTrue="1" operator="equal">
      <formula>"x"</formula>
    </cfRule>
  </conditionalFormatting>
  <conditionalFormatting sqref="D19:D21 D15:D17 D10:D13">
    <cfRule type="cellIs" dxfId="12" priority="8" stopIfTrue="1" operator="equal">
      <formula>"G"</formula>
    </cfRule>
    <cfRule type="cellIs" dxfId="11" priority="9" stopIfTrue="1" operator="equal">
      <formula xml:space="preserve"> "Y"</formula>
    </cfRule>
    <cfRule type="cellIs" dxfId="10" priority="10" stopIfTrue="1" operator="equal">
      <formula xml:space="preserve"> "R"</formula>
    </cfRule>
  </conditionalFormatting>
  <dataValidations disablePrompts="1" count="1">
    <dataValidation type="list" allowBlank="1" showInputMessage="1" showErrorMessage="1" sqref="D19:D21 D10:D13 D15:D17" xr:uid="{ED2EE1BC-0B21-45C4-9875-1318CC492F7C}">
      <formula1>"G, Y, R"</formula1>
    </dataValidation>
  </dataValidations>
  <pageMargins left="0.59" right="0.35433070866141736" top="0.43307086614173229" bottom="0.75" header="0.27559055118110237" footer="0.44"/>
  <pageSetup paperSize="9" scale="78" orientation="landscape" cellComments="asDisplayed" r:id="rId1"/>
  <headerFooter alignWithMargins="0">
    <oddFooter>&amp;L&amp;8Anlage 2 zu S296900-93&amp;C&amp;8Seite &amp;P von &amp;N&amp;R&amp;8Ausgabe: 2023-01</oddFooter>
  </headerFooter>
  <rowBreaks count="1" manualBreakCount="1">
    <brk id="17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tabColor indexed="43"/>
  </sheetPr>
  <dimension ref="A1:T46"/>
  <sheetViews>
    <sheetView tabSelected="1" zoomScaleNormal="100" zoomScaleSheetLayoutView="90" workbookViewId="0">
      <selection activeCell="B4" sqref="B4"/>
    </sheetView>
  </sheetViews>
  <sheetFormatPr defaultColWidth="11.42578125" defaultRowHeight="12.75"/>
  <cols>
    <col min="1" max="1" width="11.85546875" style="100" customWidth="1"/>
    <col min="2" max="2" width="66.140625" style="100" customWidth="1"/>
    <col min="3" max="3" width="42.7109375" style="100" customWidth="1"/>
    <col min="4" max="4" width="8.28515625" style="111" customWidth="1"/>
    <col min="5" max="5" width="28.140625" style="100" customWidth="1"/>
    <col min="6" max="6" width="20.42578125" style="100" customWidth="1"/>
    <col min="7" max="11" width="3.5703125" style="100" hidden="1" customWidth="1"/>
    <col min="12" max="18" width="11.42578125" style="100"/>
    <col min="19" max="20" width="0" style="100" hidden="1" customWidth="1"/>
    <col min="21" max="16384" width="11.42578125" style="100"/>
  </cols>
  <sheetData>
    <row r="1" spans="1:20" ht="42" customHeight="1">
      <c r="A1" s="252" t="s">
        <v>22</v>
      </c>
      <c r="B1" s="252"/>
      <c r="C1" s="252"/>
      <c r="D1" s="252"/>
      <c r="E1" s="252"/>
      <c r="F1" s="252"/>
      <c r="G1" s="151"/>
      <c r="H1" s="151"/>
      <c r="I1" s="151"/>
      <c r="J1" s="151"/>
      <c r="K1" s="139"/>
    </row>
    <row r="2" spans="1:20" s="128" customFormat="1" ht="24.75" customHeight="1">
      <c r="A2" s="253" t="s">
        <v>114</v>
      </c>
      <c r="B2" s="253"/>
      <c r="C2" s="253"/>
      <c r="D2" s="253"/>
      <c r="E2" s="253"/>
      <c r="F2" s="253"/>
      <c r="G2" s="253"/>
      <c r="H2" s="253"/>
      <c r="I2" s="253"/>
      <c r="J2" s="253"/>
      <c r="K2" s="140"/>
    </row>
    <row r="3" spans="1:20" ht="14.25" customHeight="1">
      <c r="A3" s="259"/>
      <c r="B3" s="259"/>
      <c r="C3" s="259"/>
      <c r="D3" s="13"/>
      <c r="E3" s="10"/>
      <c r="F3" s="10"/>
      <c r="G3" s="99"/>
      <c r="H3" s="99"/>
      <c r="I3" s="99"/>
      <c r="J3" s="99"/>
      <c r="K3" s="139"/>
    </row>
    <row r="4" spans="1:20" ht="19.5" customHeight="1">
      <c r="A4" s="129" t="s">
        <v>24</v>
      </c>
      <c r="B4" s="141"/>
      <c r="C4" s="130" t="s">
        <v>25</v>
      </c>
      <c r="D4" s="254"/>
      <c r="E4" s="255"/>
      <c r="F4" s="256"/>
      <c r="G4" s="139"/>
      <c r="H4" s="139"/>
      <c r="I4" s="139"/>
      <c r="J4" s="139"/>
      <c r="K4" s="139"/>
    </row>
    <row r="5" spans="1:20" ht="19.5" customHeight="1">
      <c r="A5" s="129" t="s">
        <v>26</v>
      </c>
      <c r="B5" s="141"/>
      <c r="C5" s="130" t="s">
        <v>27</v>
      </c>
      <c r="D5" s="257"/>
      <c r="E5" s="257"/>
      <c r="F5" s="258"/>
      <c r="G5" s="139"/>
      <c r="H5" s="139"/>
      <c r="I5" s="139"/>
      <c r="J5" s="139"/>
      <c r="K5" s="139"/>
    </row>
    <row r="6" spans="1:20" ht="14.25" customHeight="1">
      <c r="A6" s="159"/>
      <c r="B6" s="115"/>
      <c r="C6" s="115"/>
      <c r="D6" s="115"/>
      <c r="E6" s="115"/>
      <c r="F6" s="115"/>
      <c r="G6" s="139"/>
      <c r="H6" s="139"/>
      <c r="I6" s="139"/>
      <c r="J6" s="139"/>
      <c r="K6" s="139"/>
      <c r="S6" s="100">
        <v>8</v>
      </c>
    </row>
    <row r="7" spans="1:20" s="104" customFormat="1" ht="29.25" customHeight="1">
      <c r="A7" s="101" t="s">
        <v>28</v>
      </c>
      <c r="B7" s="102" t="s">
        <v>29</v>
      </c>
      <c r="C7" s="102" t="s">
        <v>30</v>
      </c>
      <c r="D7" s="101" t="s">
        <v>31</v>
      </c>
      <c r="E7" s="101" t="s">
        <v>32</v>
      </c>
      <c r="F7" s="103" t="s">
        <v>33</v>
      </c>
      <c r="G7" s="142" t="s">
        <v>34</v>
      </c>
      <c r="H7" s="143"/>
      <c r="I7" s="143"/>
      <c r="J7" s="143"/>
      <c r="K7" s="144"/>
      <c r="S7" s="104">
        <v>4</v>
      </c>
    </row>
    <row r="8" spans="1:20">
      <c r="A8" s="105"/>
      <c r="B8" s="106"/>
      <c r="C8" s="106"/>
      <c r="D8" s="105"/>
      <c r="E8" s="105"/>
      <c r="F8" s="105"/>
      <c r="G8" s="145">
        <v>20</v>
      </c>
      <c r="H8" s="145">
        <v>40</v>
      </c>
      <c r="I8" s="145">
        <v>60</v>
      </c>
      <c r="J8" s="145">
        <v>80</v>
      </c>
      <c r="K8" s="145">
        <v>100</v>
      </c>
      <c r="S8" s="100" t="s">
        <v>35</v>
      </c>
    </row>
    <row r="9" spans="1:20" s="108" customFormat="1" ht="30" customHeight="1">
      <c r="A9" s="107" t="s">
        <v>115</v>
      </c>
      <c r="B9" s="249" t="s">
        <v>37</v>
      </c>
      <c r="C9" s="250"/>
      <c r="D9" s="250"/>
      <c r="E9" s="251"/>
      <c r="F9" s="137"/>
      <c r="G9" s="146"/>
      <c r="H9" s="146"/>
      <c r="I9" s="146"/>
      <c r="J9" s="146"/>
      <c r="K9" s="147"/>
    </row>
    <row r="10" spans="1:20" s="124" customFormat="1" ht="25.5">
      <c r="A10" s="116" t="s">
        <v>116</v>
      </c>
      <c r="B10" s="157" t="s">
        <v>92</v>
      </c>
      <c r="C10" s="122"/>
      <c r="D10" s="132"/>
      <c r="E10" s="122"/>
      <c r="F10" s="122"/>
      <c r="G10" s="123"/>
      <c r="H10" s="123"/>
      <c r="I10" s="123"/>
      <c r="J10" s="123"/>
      <c r="K10" s="123"/>
    </row>
    <row r="11" spans="1:20" s="124" customFormat="1" ht="25.5">
      <c r="A11" s="116" t="s">
        <v>117</v>
      </c>
      <c r="B11" s="157" t="s">
        <v>118</v>
      </c>
      <c r="C11" s="122"/>
      <c r="D11" s="132"/>
      <c r="E11" s="122"/>
      <c r="F11" s="122"/>
      <c r="G11" s="123"/>
      <c r="H11" s="123"/>
      <c r="I11" s="123"/>
      <c r="J11" s="123"/>
      <c r="K11" s="123"/>
    </row>
    <row r="12" spans="1:20" s="124" customFormat="1">
      <c r="A12" s="116" t="s">
        <v>119</v>
      </c>
      <c r="B12" s="157" t="s">
        <v>120</v>
      </c>
      <c r="C12" s="122"/>
      <c r="D12" s="132"/>
      <c r="E12" s="122"/>
      <c r="F12" s="122"/>
      <c r="G12" s="123"/>
      <c r="H12" s="123"/>
      <c r="I12" s="123"/>
      <c r="J12" s="123"/>
      <c r="K12" s="123"/>
    </row>
    <row r="13" spans="1:20" s="124" customFormat="1" ht="25.5">
      <c r="A13" s="119" t="s">
        <v>121</v>
      </c>
      <c r="B13" s="157" t="s">
        <v>122</v>
      </c>
      <c r="C13" s="125"/>
      <c r="D13" s="135"/>
      <c r="E13" s="133"/>
      <c r="F13" s="136"/>
      <c r="G13" s="126"/>
      <c r="H13" s="126"/>
      <c r="I13" s="126"/>
      <c r="J13" s="126"/>
      <c r="K13" s="127"/>
    </row>
    <row r="14" spans="1:20" s="124" customFormat="1">
      <c r="A14" s="119" t="s">
        <v>123</v>
      </c>
      <c r="B14" s="157" t="s">
        <v>124</v>
      </c>
      <c r="C14" s="125"/>
      <c r="D14" s="132"/>
      <c r="E14" s="133"/>
      <c r="F14" s="122"/>
      <c r="G14" s="126"/>
      <c r="H14" s="126"/>
      <c r="I14" s="126"/>
      <c r="J14" s="126"/>
      <c r="K14" s="127"/>
      <c r="T14" s="124">
        <v>10</v>
      </c>
    </row>
    <row r="15" spans="1:20" s="124" customFormat="1" ht="30" customHeight="1">
      <c r="A15" s="107" t="s">
        <v>125</v>
      </c>
      <c r="B15" s="249" t="s">
        <v>59</v>
      </c>
      <c r="C15" s="250"/>
      <c r="D15" s="250"/>
      <c r="E15" s="251"/>
      <c r="F15" s="138"/>
      <c r="G15" s="148"/>
      <c r="H15" s="148"/>
      <c r="I15" s="148"/>
      <c r="J15" s="148"/>
      <c r="K15" s="149"/>
    </row>
    <row r="16" spans="1:20" s="124" customFormat="1" ht="38.25" customHeight="1">
      <c r="A16" s="117" t="s">
        <v>126</v>
      </c>
      <c r="B16" s="157" t="s">
        <v>127</v>
      </c>
      <c r="C16" s="122"/>
      <c r="D16" s="132"/>
      <c r="E16" s="122"/>
      <c r="F16" s="122"/>
      <c r="G16" s="123"/>
      <c r="H16" s="123"/>
      <c r="I16" s="123"/>
      <c r="J16" s="123"/>
      <c r="K16" s="123"/>
    </row>
    <row r="17" spans="1:20" s="124" customFormat="1" ht="38.25">
      <c r="A17" s="117" t="s">
        <v>128</v>
      </c>
      <c r="B17" s="157" t="s">
        <v>129</v>
      </c>
      <c r="C17" s="122"/>
      <c r="D17" s="132"/>
      <c r="E17" s="122"/>
      <c r="F17" s="122"/>
      <c r="G17" s="123"/>
      <c r="H17" s="123"/>
      <c r="I17" s="123"/>
      <c r="J17" s="123"/>
      <c r="K17" s="123"/>
    </row>
    <row r="18" spans="1:20" s="124" customFormat="1" ht="25.5">
      <c r="A18" s="117" t="s">
        <v>130</v>
      </c>
      <c r="B18" s="157" t="s">
        <v>131</v>
      </c>
      <c r="C18" s="122"/>
      <c r="D18" s="132"/>
      <c r="E18" s="122"/>
      <c r="F18" s="122"/>
      <c r="G18" s="123"/>
      <c r="H18" s="123"/>
      <c r="I18" s="123"/>
      <c r="J18" s="123"/>
      <c r="K18" s="123"/>
    </row>
    <row r="19" spans="1:20" s="124" customFormat="1" ht="25.5">
      <c r="A19" s="117" t="s">
        <v>132</v>
      </c>
      <c r="B19" s="157" t="s">
        <v>133</v>
      </c>
      <c r="C19" s="122"/>
      <c r="D19" s="132"/>
      <c r="E19" s="122"/>
      <c r="F19" s="122"/>
      <c r="G19" s="123"/>
      <c r="H19" s="123"/>
      <c r="I19" s="123"/>
      <c r="J19" s="123"/>
      <c r="K19" s="123"/>
    </row>
    <row r="20" spans="1:20" s="109" customFormat="1" ht="25.5">
      <c r="A20" s="117" t="s">
        <v>134</v>
      </c>
      <c r="B20" s="157" t="s">
        <v>135</v>
      </c>
      <c r="C20" s="122"/>
      <c r="D20" s="132"/>
      <c r="E20" s="122"/>
      <c r="F20" s="122"/>
      <c r="G20" s="123"/>
      <c r="H20" s="123"/>
      <c r="I20" s="123"/>
      <c r="J20" s="123"/>
      <c r="K20" s="123"/>
      <c r="T20" s="109">
        <v>6</v>
      </c>
    </row>
    <row r="21" spans="1:20" s="124" customFormat="1" ht="25.5">
      <c r="A21" s="117" t="s">
        <v>136</v>
      </c>
      <c r="B21" s="161" t="s">
        <v>137</v>
      </c>
      <c r="C21" s="122"/>
      <c r="D21" s="132"/>
      <c r="E21" s="122"/>
      <c r="F21" s="122"/>
      <c r="G21" s="123"/>
      <c r="H21" s="123"/>
      <c r="I21" s="123"/>
      <c r="J21" s="123"/>
      <c r="K21" s="123"/>
      <c r="T21" s="124">
        <v>0</v>
      </c>
    </row>
    <row r="22" spans="1:20" s="124" customFormat="1" ht="30" customHeight="1">
      <c r="A22" s="107" t="s">
        <v>138</v>
      </c>
      <c r="B22" s="249" t="s">
        <v>139</v>
      </c>
      <c r="C22" s="250"/>
      <c r="D22" s="250"/>
      <c r="E22" s="251"/>
      <c r="F22" s="137"/>
      <c r="G22" s="146"/>
      <c r="H22" s="146"/>
      <c r="I22" s="146"/>
      <c r="J22" s="146"/>
      <c r="K22" s="147"/>
    </row>
    <row r="23" spans="1:20" s="124" customFormat="1" ht="51">
      <c r="A23" s="117" t="s">
        <v>140</v>
      </c>
      <c r="B23" s="157" t="s">
        <v>141</v>
      </c>
      <c r="C23" s="122"/>
      <c r="D23" s="132"/>
      <c r="E23" s="122"/>
      <c r="F23" s="122"/>
      <c r="G23" s="123"/>
      <c r="H23" s="123"/>
      <c r="I23" s="123"/>
      <c r="J23" s="123"/>
      <c r="K23" s="123"/>
    </row>
    <row r="24" spans="1:20" s="124" customFormat="1" ht="25.5">
      <c r="A24" s="117" t="s">
        <v>142</v>
      </c>
      <c r="B24" s="160" t="s">
        <v>143</v>
      </c>
      <c r="C24" s="122"/>
      <c r="D24" s="132"/>
      <c r="E24" s="122"/>
      <c r="F24" s="122"/>
      <c r="G24" s="123"/>
      <c r="H24" s="123"/>
      <c r="I24" s="123"/>
      <c r="J24" s="123"/>
      <c r="K24" s="123"/>
      <c r="T24" s="124" t="s">
        <v>35</v>
      </c>
    </row>
    <row r="25" spans="1:20" s="124" customFormat="1" ht="38.25">
      <c r="A25" s="117" t="s">
        <v>144</v>
      </c>
      <c r="B25" s="160" t="s">
        <v>145</v>
      </c>
      <c r="C25" s="122"/>
      <c r="D25" s="132"/>
      <c r="E25" s="122"/>
      <c r="F25" s="122"/>
      <c r="G25" s="123"/>
      <c r="H25" s="123"/>
      <c r="I25" s="123"/>
      <c r="J25" s="123"/>
      <c r="K25" s="123"/>
    </row>
    <row r="26" spans="1:20" s="124" customFormat="1" ht="38.25">
      <c r="A26" s="117" t="s">
        <v>146</v>
      </c>
      <c r="B26" s="157" t="s">
        <v>147</v>
      </c>
      <c r="C26" s="122"/>
      <c r="D26" s="132"/>
      <c r="E26" s="122"/>
      <c r="F26" s="122"/>
      <c r="G26" s="123"/>
      <c r="H26" s="123"/>
      <c r="I26" s="123"/>
      <c r="J26" s="123"/>
      <c r="K26" s="123"/>
      <c r="T26" s="124" t="s">
        <v>72</v>
      </c>
    </row>
    <row r="27" spans="1:20" s="124" customFormat="1" ht="25.5">
      <c r="A27" s="117" t="s">
        <v>148</v>
      </c>
      <c r="B27" s="157" t="s">
        <v>149</v>
      </c>
      <c r="C27" s="122"/>
      <c r="D27" s="132"/>
      <c r="E27" s="122"/>
      <c r="F27" s="122"/>
      <c r="G27" s="123"/>
      <c r="H27" s="123"/>
      <c r="I27" s="123"/>
      <c r="J27" s="123"/>
      <c r="K27" s="123"/>
    </row>
    <row r="28" spans="1:20" s="109" customFormat="1" ht="38.25">
      <c r="A28" s="117" t="s">
        <v>150</v>
      </c>
      <c r="B28" s="157" t="s">
        <v>151</v>
      </c>
      <c r="C28" s="122"/>
      <c r="D28" s="132"/>
      <c r="E28" s="122"/>
      <c r="F28" s="122"/>
      <c r="G28" s="123"/>
      <c r="H28" s="123"/>
      <c r="I28" s="123"/>
      <c r="J28" s="123"/>
      <c r="K28" s="123"/>
    </row>
    <row r="29" spans="1:20">
      <c r="A29" s="117" t="s">
        <v>152</v>
      </c>
      <c r="B29" s="157" t="s">
        <v>153</v>
      </c>
      <c r="C29" s="122"/>
      <c r="D29" s="132"/>
      <c r="E29" s="122"/>
      <c r="F29" s="122"/>
      <c r="G29" s="123"/>
      <c r="H29" s="123"/>
      <c r="I29" s="123"/>
      <c r="J29" s="123"/>
      <c r="K29" s="123"/>
    </row>
    <row r="30" spans="1:20">
      <c r="A30" s="117" t="s">
        <v>154</v>
      </c>
      <c r="B30" s="157" t="s">
        <v>155</v>
      </c>
      <c r="C30" s="122"/>
      <c r="D30" s="132"/>
      <c r="E30" s="122"/>
      <c r="F30" s="122"/>
      <c r="G30" s="123"/>
      <c r="H30" s="123"/>
      <c r="I30" s="123"/>
      <c r="J30" s="123"/>
      <c r="K30" s="123"/>
    </row>
    <row r="31" spans="1:20" ht="25.5">
      <c r="A31" s="117" t="s">
        <v>156</v>
      </c>
      <c r="B31" s="157" t="s">
        <v>157</v>
      </c>
      <c r="C31" s="122"/>
      <c r="D31" s="132"/>
      <c r="E31" s="122"/>
      <c r="F31" s="122"/>
      <c r="G31" s="123"/>
      <c r="H31" s="123"/>
      <c r="I31" s="123"/>
      <c r="J31" s="123"/>
      <c r="K31" s="123"/>
    </row>
    <row r="32" spans="1:20" ht="25.5">
      <c r="A32" s="117" t="s">
        <v>158</v>
      </c>
      <c r="B32" s="157" t="s">
        <v>159</v>
      </c>
      <c r="C32" s="122"/>
      <c r="D32" s="132"/>
      <c r="E32" s="122"/>
      <c r="F32" s="122"/>
      <c r="G32" s="123"/>
      <c r="H32" s="123"/>
      <c r="I32" s="123"/>
      <c r="J32" s="123"/>
      <c r="K32" s="123"/>
    </row>
    <row r="33" spans="1:20" ht="30" customHeight="1">
      <c r="A33" s="107" t="s">
        <v>160</v>
      </c>
      <c r="B33" s="249" t="s">
        <v>161</v>
      </c>
      <c r="C33" s="250"/>
      <c r="D33" s="250"/>
      <c r="E33" s="251"/>
      <c r="F33" s="137"/>
      <c r="G33" s="146"/>
      <c r="H33" s="146"/>
      <c r="I33" s="146"/>
      <c r="J33" s="146"/>
      <c r="K33" s="147"/>
      <c r="T33" s="100">
        <v>10</v>
      </c>
    </row>
    <row r="34" spans="1:20" ht="25.5">
      <c r="A34" s="117" t="s">
        <v>162</v>
      </c>
      <c r="B34" s="158" t="s">
        <v>163</v>
      </c>
      <c r="C34" s="122"/>
      <c r="D34" s="132"/>
      <c r="E34" s="122"/>
      <c r="F34" s="122"/>
      <c r="G34" s="123"/>
      <c r="H34" s="123"/>
      <c r="I34" s="123"/>
      <c r="J34" s="123"/>
      <c r="K34" s="123"/>
      <c r="T34" s="100" t="s">
        <v>35</v>
      </c>
    </row>
    <row r="35" spans="1:20">
      <c r="A35" s="117" t="s">
        <v>164</v>
      </c>
      <c r="B35" s="158" t="s">
        <v>165</v>
      </c>
      <c r="C35" s="122"/>
      <c r="D35" s="132"/>
      <c r="E35" s="122"/>
      <c r="F35" s="122"/>
      <c r="G35" s="123"/>
      <c r="H35" s="123"/>
      <c r="I35" s="123"/>
      <c r="J35" s="123"/>
      <c r="K35" s="123"/>
      <c r="T35" s="100" t="s">
        <v>72</v>
      </c>
    </row>
    <row r="37" spans="1:20">
      <c r="C37" s="112"/>
      <c r="D37" s="100"/>
    </row>
    <row r="38" spans="1:20">
      <c r="D38" s="100"/>
      <c r="E38" s="111"/>
    </row>
    <row r="39" spans="1:20">
      <c r="D39" s="100"/>
      <c r="E39" s="111"/>
      <c r="T39" s="100">
        <v>10</v>
      </c>
    </row>
    <row r="40" spans="1:20" ht="85.5" customHeight="1">
      <c r="B40" s="104"/>
      <c r="D40" s="100"/>
      <c r="E40" s="111"/>
      <c r="T40" s="100">
        <v>6</v>
      </c>
    </row>
    <row r="41" spans="1:20">
      <c r="D41" s="100"/>
      <c r="E41" s="111"/>
      <c r="T41" s="100">
        <v>4</v>
      </c>
    </row>
    <row r="42" spans="1:20">
      <c r="D42" s="100"/>
      <c r="E42" s="111"/>
      <c r="T42" s="100" t="s">
        <v>35</v>
      </c>
    </row>
    <row r="43" spans="1:20">
      <c r="D43" s="100"/>
      <c r="E43" s="111"/>
      <c r="T43" s="100" t="s">
        <v>72</v>
      </c>
    </row>
    <row r="44" spans="1:20">
      <c r="D44" s="100"/>
      <c r="E44" s="111"/>
    </row>
    <row r="45" spans="1:20">
      <c r="D45" s="100"/>
      <c r="E45" s="111"/>
    </row>
    <row r="46" spans="1:20">
      <c r="D46" s="100"/>
      <c r="E46" s="111"/>
    </row>
  </sheetData>
  <sheetProtection algorithmName="SHA-512" hashValue="gQmLR34pvRevmPEj7zEYgjurJKtpiYIPeah5pRAynX/apC44kBiwHvjo4bq9hBUeMc5ZG9ia0xcpC8EHkd8hOQ==" saltValue="OP786z5Nhj6106+24yeYAg==" spinCount="100000" sheet="1" formatCells="0" insertHyperlinks="0" selectLockedCells="1"/>
  <mergeCells count="9">
    <mergeCell ref="B33:E33"/>
    <mergeCell ref="A1:F1"/>
    <mergeCell ref="B15:E15"/>
    <mergeCell ref="B22:E22"/>
    <mergeCell ref="B9:E9"/>
    <mergeCell ref="A2:J2"/>
    <mergeCell ref="D4:F4"/>
    <mergeCell ref="D5:F5"/>
    <mergeCell ref="A3:C3"/>
  </mergeCells>
  <phoneticPr fontId="0" type="noConversion"/>
  <conditionalFormatting sqref="G34:K35 G23:K32 G16:K21 G10:K14">
    <cfRule type="cellIs" dxfId="9" priority="1" stopIfTrue="1" operator="equal">
      <formula>"x"</formula>
    </cfRule>
  </conditionalFormatting>
  <conditionalFormatting sqref="G34:G35 G23:G32 G16:G21 G10:G14">
    <cfRule type="cellIs" dxfId="8" priority="2" stopIfTrue="1" operator="equal">
      <formula>"x"</formula>
    </cfRule>
  </conditionalFormatting>
  <conditionalFormatting sqref="H34:H35 H23:H32 H16:H21 H10:H14">
    <cfRule type="cellIs" dxfId="7" priority="3" stopIfTrue="1" operator="equal">
      <formula>"x"</formula>
    </cfRule>
    <cfRule type="cellIs" dxfId="6" priority="4" stopIfTrue="1" operator="equal">
      <formula>"x"</formula>
    </cfRule>
  </conditionalFormatting>
  <conditionalFormatting sqref="I34:I35 I23:I32 I16:I21 I10:I14">
    <cfRule type="cellIs" dxfId="5" priority="5" stopIfTrue="1" operator="equal">
      <formula>"x"</formula>
    </cfRule>
  </conditionalFormatting>
  <conditionalFormatting sqref="J34:J35 J23:J32 J16:J21 J10:J14">
    <cfRule type="cellIs" dxfId="4" priority="6" stopIfTrue="1" operator="equal">
      <formula>"x"</formula>
    </cfRule>
  </conditionalFormatting>
  <conditionalFormatting sqref="K34:K35 K23:K32 K16:K21 K10:K14">
    <cfRule type="cellIs" dxfId="3" priority="7" stopIfTrue="1" operator="equal">
      <formula>"x"</formula>
    </cfRule>
  </conditionalFormatting>
  <conditionalFormatting sqref="D34:D35 D23:D32 D16:D21 D10:D14">
    <cfRule type="cellIs" dxfId="2" priority="8" stopIfTrue="1" operator="equal">
      <formula>"G"</formula>
    </cfRule>
    <cfRule type="cellIs" dxfId="1" priority="9" stopIfTrue="1" operator="equal">
      <formula xml:space="preserve"> "Y"</formula>
    </cfRule>
    <cfRule type="cellIs" dxfId="0" priority="10" stopIfTrue="1" operator="equal">
      <formula xml:space="preserve"> "R"</formula>
    </cfRule>
  </conditionalFormatting>
  <dataValidations disablePrompts="1" count="1">
    <dataValidation type="list" allowBlank="1" showInputMessage="1" showErrorMessage="1" sqref="D34:D35 D16:D21 D10:D14 D23:D32" xr:uid="{00000000-0002-0000-0400-000000000000}">
      <formula1>"G, Y, R"</formula1>
    </dataValidation>
  </dataValidations>
  <pageMargins left="0.59055118110236227" right="0.35433070866141736" top="0.43307086614173229" bottom="0.74803149606299213" header="0.27559055118110237" footer="0.43307086614173229"/>
  <pageSetup paperSize="9" scale="78" orientation="landscape" cellComments="asDisplayed" r:id="rId1"/>
  <headerFooter alignWithMargins="0">
    <oddFooter>&amp;L&amp;8Anlage 2 zu S296900-93&amp;C&amp;8Seite &amp;P von &amp;N&amp;R&amp;8Ausgabe: 2023-01</oddFooter>
  </headerFooter>
  <rowBreaks count="1" manualBreakCount="1">
    <brk id="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INA-Schaeffler KG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zur Verlagerung bei Lieferanten</dc:title>
  <dc:subject>Checkliste zur Verlagerung bei Lieferanten</dc:subject>
  <dc:creator>Andre Voullieme   2. September 2009</dc:creator>
  <cp:keywords/>
  <dc:description/>
  <cp:lastModifiedBy>Cetin, Filiz  SP/HZA-YQD1</cp:lastModifiedBy>
  <cp:revision/>
  <dcterms:created xsi:type="dcterms:W3CDTF">2009-07-01T12:24:38Z</dcterms:created>
  <dcterms:modified xsi:type="dcterms:W3CDTF">2023-01-24T06:29:11Z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bdd379-bda4-4c4c-a25f-eeec726f57e8_Enabled">
    <vt:lpwstr>true</vt:lpwstr>
  </property>
  <property fmtid="{D5CDD505-2E9C-101B-9397-08002B2CF9AE}" pid="3" name="MSIP_Label_e9bdd379-bda4-4c4c-a25f-eeec726f57e8_SetDate">
    <vt:lpwstr>2022-04-25T06:59:56Z</vt:lpwstr>
  </property>
  <property fmtid="{D5CDD505-2E9C-101B-9397-08002B2CF9AE}" pid="4" name="MSIP_Label_e9bdd379-bda4-4c4c-a25f-eeec726f57e8_Method">
    <vt:lpwstr>Privileged</vt:lpwstr>
  </property>
  <property fmtid="{D5CDD505-2E9C-101B-9397-08002B2CF9AE}" pid="5" name="MSIP_Label_e9bdd379-bda4-4c4c-a25f-eeec726f57e8_Name">
    <vt:lpwstr>e9bdd379-bda4-4c4c-a25f-eeec726f57e8</vt:lpwstr>
  </property>
  <property fmtid="{D5CDD505-2E9C-101B-9397-08002B2CF9AE}" pid="6" name="MSIP_Label_e9bdd379-bda4-4c4c-a25f-eeec726f57e8_SiteId">
    <vt:lpwstr>67416604-6509-4014-9859-45e709f53d3f</vt:lpwstr>
  </property>
  <property fmtid="{D5CDD505-2E9C-101B-9397-08002B2CF9AE}" pid="7" name="MSIP_Label_e9bdd379-bda4-4c4c-a25f-eeec726f57e8_ActionId">
    <vt:lpwstr>c438f1b7-b0a3-4d41-8f1a-b33c3e415248</vt:lpwstr>
  </property>
  <property fmtid="{D5CDD505-2E9C-101B-9397-08002B2CF9AE}" pid="8" name="MSIP_Label_e9bdd379-bda4-4c4c-a25f-eeec726f57e8_ContentBits">
    <vt:lpwstr>2</vt:lpwstr>
  </property>
</Properties>
</file>